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AMRA\Festival2026\"/>
    </mc:Choice>
  </mc:AlternateContent>
  <xr:revisionPtr revIDLastSave="0" documentId="13_ncr:1_{44DE6926-174E-4A29-8ED3-DA442DEE94C7}" xr6:coauthVersionLast="47" xr6:coauthVersionMax="47" xr10:uidLastSave="{00000000-0000-0000-0000-000000000000}"/>
  <bookViews>
    <workbookView xWindow="-120" yWindow="-120" windowWidth="20640" windowHeight="1176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81029"/>
</workbook>
</file>

<file path=xl/calcChain.xml><?xml version="1.0" encoding="utf-8"?>
<calcChain xmlns="http://schemas.openxmlformats.org/spreadsheetml/2006/main">
  <c r="H25" i="2" l="1"/>
  <c r="H24" i="2"/>
  <c r="H23" i="2"/>
  <c r="H22" i="2"/>
  <c r="H21" i="2"/>
  <c r="H20" i="2"/>
  <c r="H19" i="2"/>
  <c r="H18" i="2"/>
  <c r="H17" i="2"/>
  <c r="H16" i="2"/>
  <c r="H15" i="2"/>
  <c r="H14" i="2"/>
  <c r="H13" i="2"/>
  <c r="H12" i="2"/>
</calcChain>
</file>

<file path=xl/sharedStrings.xml><?xml version="1.0" encoding="utf-8"?>
<sst xmlns="http://schemas.openxmlformats.org/spreadsheetml/2006/main" count="606" uniqueCount="361">
  <si>
    <t>CIDER &amp; PERRY LIST</t>
  </si>
  <si>
    <t>All cider &amp; perry listed subject to availability and details may change</t>
  </si>
  <si>
    <t>Product</t>
  </si>
  <si>
    <t>ABV</t>
  </si>
  <si>
    <t>Description</t>
  </si>
  <si>
    <t>East Midlands Producers Bar</t>
  </si>
  <si>
    <r>
      <rPr>
        <b/>
        <i/>
        <sz val="10"/>
        <rFont val="Arial"/>
        <family val="2"/>
      </rPr>
      <t>LC</t>
    </r>
    <r>
      <rPr>
        <b/>
        <sz val="10"/>
        <rFont val="Arial"/>
        <family val="2"/>
      </rPr>
      <t xml:space="preserve"> = Local Cider within 25 miles by road</t>
    </r>
  </si>
  <si>
    <t>Apple Pie</t>
  </si>
  <si>
    <t>A blended medium cider</t>
  </si>
  <si>
    <t>Ashover Pippin</t>
  </si>
  <si>
    <t>Medium cider blend of Derbyshire &amp; Herefordshire apples</t>
  </si>
  <si>
    <t>Never Mind The Hillocks</t>
  </si>
  <si>
    <t>A crisp dry cider from local grown fruit</t>
  </si>
  <si>
    <t>Wynnsum</t>
  </si>
  <si>
    <t xml:space="preserve">Medium, full bodied, fruity cider </t>
  </si>
  <si>
    <t>Across The Bridge</t>
  </si>
  <si>
    <t>Medium - from local &amp; Hereford's bittersweet cider apples</t>
  </si>
  <si>
    <t>Almost A Bridge Too Far</t>
  </si>
  <si>
    <t>Taste The Orchard</t>
  </si>
  <si>
    <t>Made on the farm with Derbyshire &amp; Herefordshire apples</t>
  </si>
  <si>
    <t>Medium Cider</t>
  </si>
  <si>
    <t>Traditional Cider</t>
  </si>
  <si>
    <t>TBC</t>
  </si>
  <si>
    <t>Farmhouse Perry</t>
  </si>
  <si>
    <t>Perry</t>
  </si>
  <si>
    <t>Mourning Drop</t>
  </si>
  <si>
    <t>Barn Razer</t>
  </si>
  <si>
    <t>Derbyshire Vintage</t>
  </si>
  <si>
    <t>Kingston Jack</t>
  </si>
  <si>
    <t>Bridge Over the River Wye</t>
  </si>
  <si>
    <t>A Yarlington Mill SV</t>
  </si>
  <si>
    <t>A dry SV from apples picked in Selston</t>
  </si>
  <si>
    <t>Medium-Sweet Cider</t>
  </si>
  <si>
    <t>Orchard Medley</t>
  </si>
  <si>
    <t>Pure Charnwood</t>
  </si>
  <si>
    <t>Disco Cox</t>
  </si>
  <si>
    <t>A medium-dry cider made from Discovery &amp; Cox apples</t>
  </si>
  <si>
    <t>A dry cider, from a mix of eating and bittersweet apples</t>
  </si>
  <si>
    <t>A fruity blend from local apples</t>
  </si>
  <si>
    <t xml:space="preserve">Blakeney Red </t>
  </si>
  <si>
    <t xml:space="preserve">Hendre Huffcap </t>
  </si>
  <si>
    <t>Lovely Cider</t>
  </si>
  <si>
    <t>Scrum cider</t>
  </si>
  <si>
    <t>Medium, a balance of sweet, sharp, bitter &amp; tannins</t>
  </si>
  <si>
    <t>Easy-drinking sweet cider from a mix of apples varieties</t>
  </si>
  <si>
    <t>Traditional Perry</t>
  </si>
  <si>
    <t xml:space="preserve">Classic Perry </t>
  </si>
  <si>
    <t>Shezam Cider</t>
  </si>
  <si>
    <t>Dabinett Cider</t>
  </si>
  <si>
    <t>Kingston Black / Stoke Red blend</t>
  </si>
  <si>
    <t>Wild Farmhouse Cider</t>
  </si>
  <si>
    <t>Browns SV</t>
  </si>
  <si>
    <t>Dabinett SV</t>
  </si>
  <si>
    <r>
      <t xml:space="preserve">Gregg's Pit </t>
    </r>
    <r>
      <rPr>
        <sz val="11"/>
        <color theme="1"/>
        <rFont val="Calibri"/>
        <family val="2"/>
        <scheme val="minor"/>
      </rPr>
      <t>Much Marcle, Herefordshire</t>
    </r>
  </si>
  <si>
    <t>Sweet</t>
  </si>
  <si>
    <t>Pixies Pear</t>
  </si>
  <si>
    <t>2021 Nottingham Robin Hood Beer &amp; Cider Festival</t>
  </si>
  <si>
    <t>Maker</t>
  </si>
  <si>
    <t>Location</t>
  </si>
  <si>
    <r>
      <rPr>
        <b/>
        <sz val="10"/>
        <color theme="1"/>
        <rFont val="Arial"/>
        <family val="2"/>
      </rPr>
      <t xml:space="preserve">Ashover Cider Co. </t>
    </r>
    <r>
      <rPr>
        <sz val="10"/>
        <color theme="1"/>
        <rFont val="Arial"/>
        <family val="2"/>
      </rPr>
      <t/>
    </r>
  </si>
  <si>
    <r>
      <t xml:space="preserve">Ashover, Derbys - </t>
    </r>
    <r>
      <rPr>
        <b/>
        <i/>
        <sz val="10"/>
        <color theme="1"/>
        <rFont val="Arial"/>
        <family val="2"/>
      </rPr>
      <t>LC</t>
    </r>
  </si>
  <si>
    <r>
      <rPr>
        <b/>
        <sz val="10"/>
        <color theme="1"/>
        <rFont val="Arial"/>
        <family val="2"/>
      </rPr>
      <t>Kniveton Cider</t>
    </r>
    <r>
      <rPr>
        <sz val="10"/>
        <color theme="1"/>
        <rFont val="Arial"/>
        <family val="2"/>
      </rPr>
      <t xml:space="preserve"> </t>
    </r>
  </si>
  <si>
    <r>
      <t xml:space="preserve">Kniveton, Ashbourne, Derbys </t>
    </r>
    <r>
      <rPr>
        <i/>
        <sz val="10"/>
        <color theme="1"/>
        <rFont val="Arial"/>
        <family val="2"/>
      </rPr>
      <t xml:space="preserve">- </t>
    </r>
    <r>
      <rPr>
        <b/>
        <i/>
        <sz val="10"/>
        <color theme="1"/>
        <rFont val="Arial"/>
        <family val="2"/>
      </rPr>
      <t>LC</t>
    </r>
  </si>
  <si>
    <r>
      <rPr>
        <b/>
        <sz val="10"/>
        <color theme="1"/>
        <rFont val="Arial"/>
        <family val="2"/>
      </rPr>
      <t>Monkey Bridge Cider</t>
    </r>
    <r>
      <rPr>
        <sz val="10"/>
        <color theme="1"/>
        <rFont val="Arial"/>
        <family val="2"/>
      </rPr>
      <t xml:space="preserve"> </t>
    </r>
  </si>
  <si>
    <r>
      <t xml:space="preserve">Ironville, Ripley, Derbys - </t>
    </r>
    <r>
      <rPr>
        <b/>
        <i/>
        <sz val="10"/>
        <color theme="1"/>
        <rFont val="Arial"/>
        <family val="2"/>
      </rPr>
      <t>LC</t>
    </r>
  </si>
  <si>
    <r>
      <rPr>
        <b/>
        <sz val="10"/>
        <color theme="1"/>
        <rFont val="Arial"/>
        <family val="2"/>
      </rPr>
      <t>Oakfield Farm Cider</t>
    </r>
    <r>
      <rPr>
        <sz val="10"/>
        <color theme="1"/>
        <rFont val="Arial"/>
        <family val="2"/>
      </rPr>
      <t/>
    </r>
  </si>
  <si>
    <r>
      <t xml:space="preserve">Stanley Common, Derbys - </t>
    </r>
    <r>
      <rPr>
        <b/>
        <i/>
        <sz val="10"/>
        <color theme="1"/>
        <rFont val="Arial"/>
        <family val="2"/>
      </rPr>
      <t>LC</t>
    </r>
  </si>
  <si>
    <r>
      <rPr>
        <b/>
        <sz val="10"/>
        <color theme="1"/>
        <rFont val="Arial"/>
        <family val="2"/>
      </rPr>
      <t>Three Cats Cider</t>
    </r>
    <r>
      <rPr>
        <sz val="10"/>
        <color theme="1"/>
        <rFont val="Arial"/>
        <family val="2"/>
      </rPr>
      <t xml:space="preserve"> </t>
    </r>
  </si>
  <si>
    <r>
      <t xml:space="preserve">Morley, Derbys - </t>
    </r>
    <r>
      <rPr>
        <b/>
        <i/>
        <sz val="10"/>
        <color theme="1"/>
        <rFont val="Arial"/>
        <family val="2"/>
      </rPr>
      <t>LC</t>
    </r>
  </si>
  <si>
    <r>
      <rPr>
        <b/>
        <sz val="10"/>
        <color theme="1"/>
        <rFont val="Arial"/>
        <family val="2"/>
      </rPr>
      <t>Charnwood Cider</t>
    </r>
    <r>
      <rPr>
        <sz val="10"/>
        <color theme="1"/>
        <rFont val="Arial"/>
        <family val="2"/>
      </rPr>
      <t xml:space="preserve"> </t>
    </r>
  </si>
  <si>
    <r>
      <t xml:space="preserve">Loughborough, Leics </t>
    </r>
    <r>
      <rPr>
        <i/>
        <sz val="10"/>
        <color theme="1"/>
        <rFont val="Arial"/>
        <family val="2"/>
      </rPr>
      <t xml:space="preserve">- </t>
    </r>
    <r>
      <rPr>
        <b/>
        <i/>
        <sz val="10"/>
        <color theme="1"/>
        <rFont val="Arial"/>
        <family val="2"/>
      </rPr>
      <t>LC</t>
    </r>
  </si>
  <si>
    <t>Ashover Cider Co.</t>
  </si>
  <si>
    <t>Monkey Bridge Cider</t>
  </si>
  <si>
    <t>Three Cats Cider</t>
  </si>
  <si>
    <t>Charnwood Cider</t>
  </si>
  <si>
    <r>
      <t xml:space="preserve">Nottingham - </t>
    </r>
    <r>
      <rPr>
        <b/>
        <i/>
        <sz val="10"/>
        <color theme="1"/>
        <rFont val="Arial"/>
        <family val="2"/>
      </rPr>
      <t>LC</t>
    </r>
  </si>
  <si>
    <r>
      <t xml:space="preserve">Sutton Bonington, Notts </t>
    </r>
    <r>
      <rPr>
        <i/>
        <sz val="10"/>
        <color theme="1"/>
        <rFont val="Arial"/>
        <family val="2"/>
      </rPr>
      <t xml:space="preserve">- </t>
    </r>
    <r>
      <rPr>
        <b/>
        <i/>
        <sz val="10"/>
        <color theme="1"/>
        <rFont val="Arial"/>
        <family val="2"/>
      </rPr>
      <t>LC</t>
    </r>
  </si>
  <si>
    <r>
      <t xml:space="preserve">Eastwood, Notts - </t>
    </r>
    <r>
      <rPr>
        <b/>
        <i/>
        <sz val="10"/>
        <color theme="1"/>
        <rFont val="Arial"/>
        <family val="2"/>
      </rPr>
      <t>LC</t>
    </r>
  </si>
  <si>
    <t>Langar Cider Co</t>
  </si>
  <si>
    <t>Sisson &amp; Smith</t>
  </si>
  <si>
    <t>Sneinton Cider Co</t>
  </si>
  <si>
    <t>Producer</t>
  </si>
  <si>
    <t>Kniveton Cider</t>
  </si>
  <si>
    <t>Llanblethian Orchards</t>
  </si>
  <si>
    <t>Palmer's Upland Cyder</t>
  </si>
  <si>
    <t>Three Saints</t>
  </si>
  <si>
    <t>A single variety perry, rich &amp; smooth with light tannins</t>
  </si>
  <si>
    <t>SV from the Blakeney Red perry pear, naturally medium-sweet</t>
  </si>
  <si>
    <t>Made from a blend of pears, including the rare Betty Prosser</t>
  </si>
  <si>
    <t>Cheeky Jackdaw</t>
  </si>
  <si>
    <t>Innocent Pilgrim</t>
  </si>
  <si>
    <t>Beardspoon</t>
  </si>
  <si>
    <t>Medium</t>
  </si>
  <si>
    <t>Henhope</t>
  </si>
  <si>
    <t>Newton Court</t>
  </si>
  <si>
    <t>Gasping Goose</t>
  </si>
  <si>
    <t>Thirsty Farmer</t>
  </si>
  <si>
    <t>Daisy Farm</t>
  </si>
  <si>
    <t>Mill Farm</t>
  </si>
  <si>
    <t>Gwatkin</t>
  </si>
  <si>
    <t>Hogans</t>
  </si>
  <si>
    <t>Libertine</t>
  </si>
  <si>
    <t>Undecider'd</t>
  </si>
  <si>
    <t>Olivers</t>
  </si>
  <si>
    <t>Green Fen</t>
  </si>
  <si>
    <t>Making Hay</t>
  </si>
  <si>
    <t>Peterborough, Cambridgeshire</t>
  </si>
  <si>
    <t>Abbey Dore, Herefordshire</t>
  </si>
  <si>
    <t>Upper Dormington, Herefordshire</t>
  </si>
  <si>
    <t>Kimbolton, Herefordshire</t>
  </si>
  <si>
    <t>Cowbridge, Vale of Glamorgan</t>
  </si>
  <si>
    <t>Ross-on-Wye, Herefordshire</t>
  </si>
  <si>
    <t>Sellindge, Kent</t>
  </si>
  <si>
    <t>Ocle Pychard, Herefordshire</t>
  </si>
  <si>
    <t>Newport County Gwent</t>
  </si>
  <si>
    <t>Longhope, Gloucestershire</t>
  </si>
  <si>
    <t xml:space="preserve">Llantrisant, Usk, Monmouthshire </t>
  </si>
  <si>
    <t>Key Keg Cider Bar</t>
  </si>
  <si>
    <t>Hecks</t>
  </si>
  <si>
    <t>Street, nr.Glastonbury, Somerset</t>
  </si>
  <si>
    <t xml:space="preserve">Ross Cider </t>
  </si>
  <si>
    <t>Rob's Cider</t>
  </si>
  <si>
    <t>Newark, Notts - LC</t>
  </si>
  <si>
    <t>Marston, Lincs</t>
  </si>
  <si>
    <t>Haselor, Warwickshire</t>
  </si>
  <si>
    <t>Cidentro</t>
  </si>
  <si>
    <t>Melton Mowbray, Leics</t>
  </si>
  <si>
    <t>Dry Daisy</t>
  </si>
  <si>
    <t>Oakfield Farm</t>
  </si>
  <si>
    <t>Quorn House</t>
  </si>
  <si>
    <t>Rest of the UK Bar</t>
  </si>
  <si>
    <t>Kentish Kiss</t>
  </si>
  <si>
    <t>Strong</t>
  </si>
  <si>
    <t>Orgasmic</t>
  </si>
  <si>
    <t>Top Cider</t>
  </si>
  <si>
    <t>Ross</t>
  </si>
  <si>
    <t>Whin Hill</t>
  </si>
  <si>
    <t>Peardrop Explodes</t>
  </si>
  <si>
    <t>Sweetly satisfying tannic cider with a hint of toffee apple</t>
  </si>
  <si>
    <t>Medium perry, full of the flavours of sun-ripened pears</t>
  </si>
  <si>
    <t>Downham Market, Norfolk</t>
  </si>
  <si>
    <t>Wells-next-the-Sea, Norfolk</t>
  </si>
  <si>
    <t>Biddenden, Kent</t>
  </si>
  <si>
    <t>Hickling Pastures, Notts - LC</t>
  </si>
  <si>
    <t>Leominster, Herefordshire</t>
  </si>
  <si>
    <t>D/S</t>
  </si>
  <si>
    <t>D</t>
  </si>
  <si>
    <t>M</t>
  </si>
  <si>
    <t>S</t>
  </si>
  <si>
    <t>An eclectic blend of cider apples make this sweet cyder</t>
  </si>
  <si>
    <t>2026 Nottingham Beer &amp; Cider Festival</t>
  </si>
  <si>
    <t>Estewic</t>
  </si>
  <si>
    <t>Hoe Hill</t>
  </si>
  <si>
    <t>Saxby's</t>
  </si>
  <si>
    <t>Brecon Beacons</t>
  </si>
  <si>
    <t>Monnow Valley</t>
  </si>
  <si>
    <t>On Point</t>
  </si>
  <si>
    <t>Rosie's</t>
  </si>
  <si>
    <t>Ty Gwyn</t>
  </si>
  <si>
    <t>Woodredding</t>
  </si>
  <si>
    <t>Bere</t>
  </si>
  <si>
    <t>Melton Midnight</t>
  </si>
  <si>
    <t>Mowbray Moon</t>
  </si>
  <si>
    <t>Kingston Black</t>
  </si>
  <si>
    <t>Barnet</t>
  </si>
  <si>
    <t>Black Mountains Beauty</t>
  </si>
  <si>
    <t>Sugar Loaf</t>
  </si>
  <si>
    <t>M-D</t>
  </si>
  <si>
    <t>Browns &amp; Kingston Black</t>
  </si>
  <si>
    <t>Blakeney Red, Butt &amp; Oldfield</t>
  </si>
  <si>
    <t>French Revelation</t>
  </si>
  <si>
    <t>Tawny's Tipple</t>
  </si>
  <si>
    <t>Farmhouse Scrumpy</t>
  </si>
  <si>
    <t>Little Owl</t>
  </si>
  <si>
    <t>Panting Partridge Perry</t>
  </si>
  <si>
    <t>Straight out of the Barrel Rooms</t>
  </si>
  <si>
    <t>Rubber Chicken</t>
  </si>
  <si>
    <t>Triple D</t>
  </si>
  <si>
    <t>Browns</t>
  </si>
  <si>
    <t>M-S</t>
  </si>
  <si>
    <t>Sweet, zippy and fruity</t>
  </si>
  <si>
    <t>Barrel-aged cider from bittersweet apples</t>
  </si>
  <si>
    <t>NS</t>
  </si>
  <si>
    <t>Deep golden colour, sweet, with honey notes</t>
  </si>
  <si>
    <t>Well-balanced, fruity with a satisfying tannin finish</t>
  </si>
  <si>
    <t>Applewood smokiness &amp; honey flavours from Black Dabinett</t>
  </si>
  <si>
    <t>Nightingale</t>
  </si>
  <si>
    <t>Crisp &amp; juicy, with a smooth balanced finish</t>
  </si>
  <si>
    <t>Vibrant and juicy with a crisp clean finish</t>
  </si>
  <si>
    <t>Award-winning blend of Discovery, Russet &amp; Bramley apples</t>
  </si>
  <si>
    <t>Keeved. Smooth &amp; velvety, big tannins &amp; fruity sweetness</t>
  </si>
  <si>
    <t>Well-balanced, golden-coloured, medium-bodied easy drinking</t>
  </si>
  <si>
    <t>Organic perry, a juicy pear flavour &amp; delicate wine finish</t>
  </si>
  <si>
    <t>Light &amp; fruity, from old-fashioned eating apple varieties</t>
  </si>
  <si>
    <t>Matured in oak barrels to give a strong farmhouse cider</t>
  </si>
  <si>
    <t>Eastern Counties style, with medium tannins &amp; light acidity</t>
  </si>
  <si>
    <t>Disco Blush</t>
  </si>
  <si>
    <t>Fruity flavour with a delicate rose blush colour</t>
  </si>
  <si>
    <t>Floral &amp; delicate, made from Kentish dessert pears</t>
  </si>
  <si>
    <t>Fruity flavour followed by a crisp finish</t>
  </si>
  <si>
    <t>A clean, gentle, apple flavour</t>
  </si>
  <si>
    <t>Foxwhelp</t>
  </si>
  <si>
    <t>Gamecock</t>
  </si>
  <si>
    <t>Burnt Out Wreck</t>
  </si>
  <si>
    <t>Dabinett</t>
  </si>
  <si>
    <t>Harry Masters Jersey</t>
  </si>
  <si>
    <t>Sipping Hare</t>
  </si>
  <si>
    <t>From dessert fruit, for a big apple flavour &amp; crisp feel</t>
  </si>
  <si>
    <t>Dry &amp; crisp, full of body and flavour</t>
  </si>
  <si>
    <t>Light brown, sweet tasting with mild tannins</t>
  </si>
  <si>
    <t>From a mix of apples &amp; pears, named after the rock band</t>
  </si>
  <si>
    <t>Lady of the Fen</t>
  </si>
  <si>
    <t>Medium Sweet</t>
  </si>
  <si>
    <t>Apples and Pears</t>
  </si>
  <si>
    <t>Never Mind the Hillocks</t>
  </si>
  <si>
    <t>Horncastle, Lincs</t>
  </si>
  <si>
    <t>Rosie's Ruin</t>
  </si>
  <si>
    <t>Our Orchard</t>
  </si>
  <si>
    <t>Apples n Pears</t>
  </si>
  <si>
    <t>Herefordshire Redstreak</t>
  </si>
  <si>
    <t>Kingston Black Keeved</t>
  </si>
  <si>
    <t>May Day</t>
  </si>
  <si>
    <t>Pick and Mix</t>
  </si>
  <si>
    <t>Pixie's Pear</t>
  </si>
  <si>
    <t>Barrel 18 Perry</t>
  </si>
  <si>
    <t>A crisp, aromatic perry</t>
  </si>
  <si>
    <t>Well-balanced traditional cider, from 17 apple varieties</t>
  </si>
  <si>
    <t>Cloudy</t>
  </si>
  <si>
    <t>Gold Rush</t>
  </si>
  <si>
    <t>Langport, Somerset</t>
  </si>
  <si>
    <t>Portwine of Glastonbury</t>
  </si>
  <si>
    <t>Somerset Session</t>
  </si>
  <si>
    <t>Pyder</t>
  </si>
  <si>
    <t>Moon</t>
  </si>
  <si>
    <t>Dry</t>
  </si>
  <si>
    <t>Parrett</t>
  </si>
  <si>
    <t>Lovely</t>
  </si>
  <si>
    <t>Burgundy</t>
  </si>
  <si>
    <t>Laughing Juice</t>
  </si>
  <si>
    <t>Arran 1995 Cask</t>
  </si>
  <si>
    <t>October in the Orchard</t>
  </si>
  <si>
    <t>Newbridge</t>
  </si>
  <si>
    <t>Smooth &amp; complex, with a distinct bittersweet flavour</t>
  </si>
  <si>
    <t>Cider back-sweetened with pure pear juice</t>
  </si>
  <si>
    <t>Deep earthy tannins from being aged in wine barrels</t>
  </si>
  <si>
    <t>Clear, golden, vintage-style cider</t>
  </si>
  <si>
    <t>As the name suggests, made from a mix of both</t>
  </si>
  <si>
    <t>Dry, yet light and refreshing</t>
  </si>
  <si>
    <t>From a mix of pears, containing lots of Blakeney Red</t>
  </si>
  <si>
    <t>Traditional cider from bittersweet and sharp cider apples</t>
  </si>
  <si>
    <t>Much Marcle, Herefordshire</t>
  </si>
  <si>
    <t>Great Parton, Herefordshire</t>
  </si>
  <si>
    <t>Penperlleni, Monmouthshire</t>
  </si>
  <si>
    <t>A best-selling medium cider for a grown-up taste</t>
  </si>
  <si>
    <t>SV from the Burgundy Pear</t>
  </si>
  <si>
    <t>Stoke Red</t>
  </si>
  <si>
    <t>Fledgling No.6</t>
  </si>
  <si>
    <t>West Country Mix</t>
  </si>
  <si>
    <t>Tenterden, Kent</t>
  </si>
  <si>
    <t>Full-bodied, fruity, with soft tannin back notes</t>
  </si>
  <si>
    <t>Rounded &amp; zingy with citrus overtones</t>
  </si>
  <si>
    <t>Perry with a refreshing citrusy tang</t>
  </si>
  <si>
    <t>Smooth, light &amp; refreshing with a mild fruity taste</t>
  </si>
  <si>
    <t>Sweet and fruity, with a hint of citrus</t>
  </si>
  <si>
    <t>French-style keeved cider with a sweet flavour</t>
  </si>
  <si>
    <t>Hazy, with fresh fruity aromas and a clean apple taste</t>
  </si>
  <si>
    <t>Pale coloured, easy-drinking, with a tangy fruit flavour</t>
  </si>
  <si>
    <t>Award-winning dry perry from a mix of pear varieties</t>
  </si>
  <si>
    <t>Farmhouse Sweet</t>
  </si>
  <si>
    <t>Farmhouse Dry</t>
  </si>
  <si>
    <t>Hazy amber colour, fruity aroma with balanced acidity</t>
  </si>
  <si>
    <t>Smooth and easy-drinking</t>
  </si>
  <si>
    <t>Amber coloured with a spicy aroma, fruity with soft tannins</t>
  </si>
  <si>
    <t>A dry, velvety, full-bodied cider</t>
  </si>
  <si>
    <t>Apples from Norfolk, aged in a 1995 cask from Lochranza</t>
  </si>
  <si>
    <t>A robust dry cider from a blend of apple varieties</t>
  </si>
  <si>
    <t>Light and refreshing with a hint of citrus</t>
  </si>
  <si>
    <t>Juicy &amp; thirst-quenching from Discovery &amp; Red Love</t>
  </si>
  <si>
    <t>Made close to May Hill from the rare Newbridge pear variety</t>
  </si>
  <si>
    <t>From Green Longdon, Blakeney Red, Butt and a mystery pear!</t>
  </si>
  <si>
    <t>Suzie's Catch</t>
  </si>
  <si>
    <t>Why Have the Rest?</t>
  </si>
  <si>
    <t>Juicy &amp; easy-drinking with a little bite of acidity</t>
  </si>
  <si>
    <t>Very fruity, with a balance of complexity &amp; accessibility</t>
  </si>
  <si>
    <t>Apple fruitiness with a soft tannic finish</t>
  </si>
  <si>
    <t>A refreshing crisp taste, sweet start with a drier finish</t>
  </si>
  <si>
    <t>Rich amber colour with a sweet appley flavour</t>
  </si>
  <si>
    <t>Smooth &amp; golden, with a rich deep apple flavour</t>
  </si>
  <si>
    <t>Sweet cider with an apple bite</t>
  </si>
  <si>
    <t>Hereford, Herefordshire</t>
  </si>
  <si>
    <t>Hancocks Meadow Farm</t>
  </si>
  <si>
    <t>Vintage Cider</t>
  </si>
  <si>
    <t>Green Horse, High Pear, Blakeney, New Meadow</t>
  </si>
  <si>
    <t>An iconic cider from below Glastonbury Tor</t>
  </si>
  <si>
    <t>Red Worthy &amp; Improved Lambrook Pippin</t>
  </si>
  <si>
    <t>Severitt</t>
  </si>
  <si>
    <t>Wellingborough, Northants</t>
  </si>
  <si>
    <t>Dry farmhouse cider from a blend of Daisy Farm apples</t>
  </si>
  <si>
    <t>Well-rounded, refreshing semi-sweet cider</t>
  </si>
  <si>
    <t>Abergavenny, Monmouthshire</t>
  </si>
  <si>
    <t>Dymock, Gloucestershire.</t>
  </si>
  <si>
    <t>Yeovil, Somerset</t>
  </si>
  <si>
    <t>Glastonbury, Somerset</t>
  </si>
  <si>
    <t>Wrexham, Clwyd</t>
  </si>
  <si>
    <t>Sobremesa</t>
  </si>
  <si>
    <t>SV from the Barnet pear</t>
  </si>
  <si>
    <t>Made from a mix of apples and pears</t>
  </si>
  <si>
    <t>Sweet SV Cider</t>
  </si>
  <si>
    <t>Perry This!</t>
  </si>
  <si>
    <t>Dry perry made from a mix of eating &amp; perry pears</t>
  </si>
  <si>
    <t>Origins Orchard</t>
  </si>
  <si>
    <t>Single Varietal which combines sweetness with sharpness</t>
  </si>
  <si>
    <t>From 1930's trees, with hints of banana &amp; melon</t>
  </si>
  <si>
    <t>From an old orchard, grazed by sheep &amp; horses</t>
  </si>
  <si>
    <t>Single Varietal from Browns trees in an old orchard</t>
  </si>
  <si>
    <t>Made from rare and unusual pear varieties</t>
  </si>
  <si>
    <t>Medium-sweet cider from two classic cider apple varieties</t>
  </si>
  <si>
    <t>Perry from three varieties of perry pears</t>
  </si>
  <si>
    <t>Styre Wilding</t>
  </si>
  <si>
    <t>Flavours of fruit &amp; vanilla, from a very rare apple variety</t>
  </si>
  <si>
    <t>Full-bodied yet accessible, hints of elderflower &amp; lemonade</t>
  </si>
  <si>
    <t>Bisquet</t>
  </si>
  <si>
    <t>Biddenden</t>
  </si>
  <si>
    <t>Green Longdon pears from 3 trees, all over 200 years old</t>
  </si>
  <si>
    <t>Chiblers</t>
  </si>
  <si>
    <t>Doddenham Hall &amp; Butt</t>
  </si>
  <si>
    <t>Gregg's Pit</t>
  </si>
  <si>
    <t>Hogan's</t>
  </si>
  <si>
    <t>Pimpernel Perry</t>
  </si>
  <si>
    <t>Sweet perry from many pear types in the 3 Saints orchard</t>
  </si>
  <si>
    <t>Toye's</t>
  </si>
  <si>
    <t>Hellen's Early pears, from 35-year old trees in Norfolk</t>
  </si>
  <si>
    <t>Traditional</t>
  </si>
  <si>
    <t>Straight Outta the Orchard</t>
  </si>
  <si>
    <t>Easy-drinking, with a long flavour &amp; oaky notes</t>
  </si>
  <si>
    <t>Nothing added, nothing taken away</t>
  </si>
  <si>
    <t>Newbridge &amp; Blakeney</t>
  </si>
  <si>
    <t>Newbridge, Judge, Hendre, Longdon</t>
  </si>
  <si>
    <t>Cider</t>
  </si>
  <si>
    <t>SV from Bisquet (sometimes known as Michelin)</t>
  </si>
  <si>
    <t>Newbridge, Judge Amphlett, Hendre Huffcap &amp; Winnals Longdon</t>
  </si>
  <si>
    <t>Western Counties style cider made with help from Sneinton</t>
  </si>
  <si>
    <t>St.Ann's and Deliver</t>
  </si>
  <si>
    <t>Created from rosy apples giving a pink blush colour</t>
  </si>
  <si>
    <t>Smooth &amp; clear, sweet and…well...strong!</t>
  </si>
  <si>
    <t>Strong dry perry, using pears from Doddenham Hall</t>
  </si>
  <si>
    <t>Award winning, mellow cider with a sweet apple taste</t>
  </si>
  <si>
    <t>A sweet cider with good apple flavour</t>
  </si>
  <si>
    <t>Award winning perry</t>
  </si>
  <si>
    <t>Sweet cider with an appley flavour</t>
  </si>
  <si>
    <t>Slightly hazy, medium award-winning cyder</t>
  </si>
  <si>
    <t>Easy-going, from Northwood &amp; Browns Apples.</t>
  </si>
  <si>
    <t>A richly flavoursome cider with strong tannins</t>
  </si>
  <si>
    <t>Single varietal perry with hints of elderflower &amp; lemonade</t>
  </si>
  <si>
    <t>Sulphites</t>
  </si>
  <si>
    <t>Note: NS = No added sulphites, LS = Low sulphites</t>
  </si>
  <si>
    <t>LS</t>
  </si>
  <si>
    <t>Thorn</t>
  </si>
  <si>
    <t>Green Longdon</t>
  </si>
  <si>
    <t>Hellen's Early</t>
  </si>
  <si>
    <t>Sneinton x St.Ann's Cider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</si>
</sst>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rgb="FFC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rgb="FFC00000"/>
      <name val="Arial"/>
      <family val="2"/>
    </font>
    <font>
      <sz val="11"/>
      <color theme="1"/>
      <name val="Calibri"/>
      <family val="2"/>
      <scheme val="minor"/>
    </font>
    <font>
      <sz val="11"/>
      <color rgb="FF201F1E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201F1E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201F1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8" fillId="0" borderId="0"/>
    <xf numFmtId="9" fontId="20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164" fontId="7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3" fillId="0" borderId="0" xfId="2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16" fillId="0" borderId="0" xfId="1" applyFont="1" applyAlignment="1">
      <alignment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2" fillId="0" borderId="4" xfId="0" applyFont="1" applyBorder="1"/>
    <xf numFmtId="0" fontId="1" fillId="0" borderId="0" xfId="0" quotePrefix="1" applyFont="1"/>
    <xf numFmtId="0" fontId="1" fillId="0" borderId="0" xfId="0" applyFont="1" applyAlignment="1">
      <alignment wrapText="1"/>
    </xf>
    <xf numFmtId="0" fontId="2" fillId="2" borderId="0" xfId="0" applyFont="1" applyFill="1"/>
    <xf numFmtId="0" fontId="2" fillId="2" borderId="5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4" fontId="0" fillId="0" borderId="0" xfId="2" applyNumberFormat="1" applyFont="1" applyBorder="1" applyAlignment="1">
      <alignment horizontal="left" vertical="center" wrapText="1"/>
    </xf>
    <xf numFmtId="164" fontId="0" fillId="2" borderId="0" xfId="2" applyNumberFormat="1" applyFont="1" applyFill="1" applyBorder="1" applyAlignment="1">
      <alignment horizontal="left" vertical="center" wrapText="1"/>
    </xf>
    <xf numFmtId="164" fontId="24" fillId="0" borderId="0" xfId="2" applyNumberFormat="1" applyFont="1" applyBorder="1" applyAlignment="1">
      <alignment horizontal="left" vertical="center" wrapText="1"/>
    </xf>
    <xf numFmtId="164" fontId="1" fillId="0" borderId="0" xfId="2" applyNumberFormat="1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3" fillId="2" borderId="0" xfId="0" applyFont="1" applyFill="1" applyAlignment="1">
      <alignment horizontal="left" vertical="center" wrapText="1"/>
    </xf>
    <xf numFmtId="0" fontId="2" fillId="2" borderId="0" xfId="0" quotePrefix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left"/>
    </xf>
  </cellXfs>
  <cellStyles count="3">
    <cellStyle name="Normal" xfId="0" builtinId="0"/>
    <cellStyle name="Normal 3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0"/>
  <sheetViews>
    <sheetView tabSelected="1" topLeftCell="B1" workbookViewId="0">
      <selection activeCell="B36" sqref="B36"/>
    </sheetView>
  </sheetViews>
  <sheetFormatPr defaultRowHeight="12.75" x14ac:dyDescent="0.25"/>
  <cols>
    <col min="1" max="1" width="3.5703125" style="17" customWidth="1"/>
    <col min="2" max="2" width="20.7109375" style="19" customWidth="1"/>
    <col min="3" max="3" width="14.140625" style="17" customWidth="1"/>
    <col min="4" max="4" width="4" style="16" customWidth="1"/>
    <col min="5" max="5" width="22" style="17" customWidth="1"/>
    <col min="6" max="6" width="6.28515625" style="20" customWidth="1"/>
    <col min="7" max="7" width="6" style="20" customWidth="1"/>
    <col min="8" max="8" width="5.140625" style="20" customWidth="1"/>
    <col min="9" max="9" width="39.5703125" style="17" customWidth="1"/>
    <col min="10" max="16384" width="9.140625" style="17"/>
  </cols>
  <sheetData>
    <row r="1" spans="1:10" x14ac:dyDescent="0.25">
      <c r="E1" s="19"/>
      <c r="F1" s="8"/>
      <c r="G1" s="8"/>
      <c r="H1" s="8"/>
    </row>
    <row r="2" spans="1:10" ht="23.25" customHeight="1" x14ac:dyDescent="0.3">
      <c r="A2"/>
      <c r="B2" s="35"/>
      <c r="C2" s="72" t="s">
        <v>150</v>
      </c>
      <c r="D2" s="72"/>
      <c r="E2" s="72"/>
      <c r="F2" s="72"/>
      <c r="G2" s="72"/>
      <c r="H2" s="72"/>
      <c r="I2" s="72"/>
      <c r="J2" s="28"/>
    </row>
    <row r="3" spans="1:10" ht="24" customHeight="1" x14ac:dyDescent="0.3">
      <c r="A3"/>
      <c r="B3" s="35"/>
      <c r="C3" s="73" t="s">
        <v>0</v>
      </c>
      <c r="D3" s="73"/>
      <c r="E3" s="73"/>
      <c r="F3" s="73"/>
      <c r="G3" s="73"/>
      <c r="H3" s="73"/>
      <c r="I3" s="73"/>
      <c r="J3" s="28"/>
    </row>
    <row r="4" spans="1:10" ht="18" customHeight="1" x14ac:dyDescent="0.25">
      <c r="A4"/>
      <c r="B4" s="35"/>
      <c r="C4" s="74" t="s">
        <v>1</v>
      </c>
      <c r="D4" s="74"/>
      <c r="E4" s="74"/>
      <c r="F4" s="74"/>
      <c r="G4" s="74"/>
      <c r="H4" s="74"/>
      <c r="I4" s="74"/>
      <c r="J4" s="28"/>
    </row>
    <row r="5" spans="1:10" x14ac:dyDescent="0.25">
      <c r="B5" s="38"/>
      <c r="C5" s="28"/>
      <c r="D5" s="39"/>
      <c r="E5" s="38"/>
      <c r="F5" s="46"/>
      <c r="G5" s="46"/>
      <c r="H5" s="46"/>
      <c r="I5" s="28"/>
      <c r="J5" s="28"/>
    </row>
    <row r="6" spans="1:10" ht="25.5" x14ac:dyDescent="0.25">
      <c r="A6"/>
      <c r="B6" s="47" t="s">
        <v>81</v>
      </c>
      <c r="C6" s="47" t="s">
        <v>58</v>
      </c>
      <c r="D6" s="47"/>
      <c r="E6" s="47" t="s">
        <v>2</v>
      </c>
      <c r="F6" s="48" t="s">
        <v>3</v>
      </c>
      <c r="G6" s="48"/>
      <c r="H6" s="48" t="s">
        <v>145</v>
      </c>
      <c r="I6" s="47" t="s">
        <v>4</v>
      </c>
      <c r="J6" s="38" t="s">
        <v>354</v>
      </c>
    </row>
    <row r="7" spans="1:10" ht="27" customHeight="1" x14ac:dyDescent="0.25">
      <c r="A7"/>
      <c r="B7" s="35"/>
      <c r="C7" s="41"/>
      <c r="D7" s="41"/>
      <c r="E7" s="49"/>
      <c r="F7" s="46"/>
      <c r="G7" s="46"/>
      <c r="H7" s="46"/>
      <c r="I7" s="75" t="s">
        <v>355</v>
      </c>
      <c r="J7" s="75"/>
    </row>
    <row r="8" spans="1:10" ht="15.75" customHeight="1" x14ac:dyDescent="0.25">
      <c r="A8"/>
      <c r="B8" s="69" t="s">
        <v>5</v>
      </c>
      <c r="C8" s="69"/>
      <c r="D8" s="69"/>
      <c r="E8" s="69"/>
      <c r="F8" s="40"/>
      <c r="G8" s="40"/>
      <c r="H8" s="40"/>
      <c r="I8" s="50"/>
      <c r="J8" s="28"/>
    </row>
    <row r="9" spans="1:10" x14ac:dyDescent="0.25">
      <c r="B9" s="38"/>
      <c r="C9" s="51"/>
      <c r="D9" s="52"/>
      <c r="E9" s="38"/>
      <c r="F9" s="46"/>
      <c r="G9" s="46"/>
      <c r="H9" s="46"/>
      <c r="I9" s="53"/>
      <c r="J9" s="28"/>
    </row>
    <row r="10" spans="1:10" ht="16.5" customHeight="1" x14ac:dyDescent="0.25">
      <c r="B10" s="38"/>
      <c r="C10" s="76" t="s">
        <v>6</v>
      </c>
      <c r="D10" s="76"/>
      <c r="E10" s="76"/>
      <c r="F10" s="76"/>
      <c r="G10" s="76"/>
      <c r="H10" s="76"/>
      <c r="I10" s="53"/>
      <c r="J10" s="28"/>
    </row>
    <row r="11" spans="1:10" x14ac:dyDescent="0.25">
      <c r="B11" s="38"/>
      <c r="C11" s="51"/>
      <c r="D11" s="39"/>
      <c r="E11" s="38"/>
      <c r="F11" s="46"/>
      <c r="G11" s="46"/>
      <c r="H11" s="46"/>
      <c r="I11" s="53"/>
      <c r="J11" s="28"/>
    </row>
    <row r="12" spans="1:10" ht="25.5" x14ac:dyDescent="0.25">
      <c r="B12" s="54" t="s">
        <v>71</v>
      </c>
      <c r="C12" s="39" t="s">
        <v>60</v>
      </c>
      <c r="D12" s="39">
        <v>1</v>
      </c>
      <c r="E12" s="54" t="s">
        <v>28</v>
      </c>
      <c r="F12" s="55">
        <v>5.5E-2</v>
      </c>
      <c r="G12" s="55" t="s">
        <v>338</v>
      </c>
      <c r="H12" s="55" t="s">
        <v>147</v>
      </c>
      <c r="I12" s="39" t="s">
        <v>242</v>
      </c>
      <c r="J12" s="28"/>
    </row>
    <row r="13" spans="1:10" x14ac:dyDescent="0.25">
      <c r="B13" s="39"/>
      <c r="C13" s="39"/>
      <c r="D13" s="39">
        <v>2</v>
      </c>
      <c r="E13" s="54" t="s">
        <v>213</v>
      </c>
      <c r="F13" s="55">
        <v>0.06</v>
      </c>
      <c r="G13" s="55" t="s">
        <v>232</v>
      </c>
      <c r="H13" s="55" t="s">
        <v>179</v>
      </c>
      <c r="I13" s="39" t="s">
        <v>243</v>
      </c>
      <c r="J13" s="28"/>
    </row>
    <row r="14" spans="1:10" ht="25.5" x14ac:dyDescent="0.25">
      <c r="B14" s="54" t="s">
        <v>74</v>
      </c>
      <c r="C14" s="39" t="s">
        <v>70</v>
      </c>
      <c r="D14" s="39">
        <v>3</v>
      </c>
      <c r="E14" s="54" t="s">
        <v>33</v>
      </c>
      <c r="F14" s="55">
        <v>7.4999999999999997E-2</v>
      </c>
      <c r="G14" s="55" t="s">
        <v>338</v>
      </c>
      <c r="H14" s="55" t="s">
        <v>147</v>
      </c>
      <c r="I14" s="39" t="s">
        <v>226</v>
      </c>
      <c r="J14" s="28"/>
    </row>
    <row r="15" spans="1:10" x14ac:dyDescent="0.25">
      <c r="B15" s="54"/>
      <c r="C15" s="39"/>
      <c r="D15" s="39">
        <v>4</v>
      </c>
      <c r="E15" s="54" t="s">
        <v>224</v>
      </c>
      <c r="F15" s="55">
        <v>6.2E-2</v>
      </c>
      <c r="G15" s="55" t="s">
        <v>24</v>
      </c>
      <c r="H15" s="55" t="s">
        <v>147</v>
      </c>
      <c r="I15" s="39" t="s">
        <v>225</v>
      </c>
      <c r="J15" s="28"/>
    </row>
    <row r="16" spans="1:10" ht="25.5" x14ac:dyDescent="0.25">
      <c r="B16" s="54" t="s">
        <v>125</v>
      </c>
      <c r="C16" s="39" t="s">
        <v>126</v>
      </c>
      <c r="D16" s="39">
        <v>5</v>
      </c>
      <c r="E16" s="54" t="s">
        <v>161</v>
      </c>
      <c r="F16" s="55"/>
      <c r="G16" s="55" t="s">
        <v>338</v>
      </c>
      <c r="H16" s="55" t="s">
        <v>146</v>
      </c>
      <c r="I16" s="39" t="s">
        <v>185</v>
      </c>
      <c r="J16" s="28"/>
    </row>
    <row r="17" spans="2:10" x14ac:dyDescent="0.25">
      <c r="B17" s="54"/>
      <c r="C17" s="39"/>
      <c r="D17" s="39">
        <v>6</v>
      </c>
      <c r="E17" s="54" t="s">
        <v>162</v>
      </c>
      <c r="F17" s="55"/>
      <c r="G17" s="55" t="s">
        <v>338</v>
      </c>
      <c r="H17" s="55" t="s">
        <v>147</v>
      </c>
      <c r="I17" s="39" t="s">
        <v>187</v>
      </c>
      <c r="J17" s="28"/>
    </row>
    <row r="18" spans="2:10" ht="25.5" x14ac:dyDescent="0.25">
      <c r="B18" s="54" t="s">
        <v>97</v>
      </c>
      <c r="C18" s="39" t="s">
        <v>122</v>
      </c>
      <c r="D18" s="39">
        <v>7</v>
      </c>
      <c r="E18" s="54" t="s">
        <v>127</v>
      </c>
      <c r="F18" s="55">
        <v>7.0000000000000007E-2</v>
      </c>
      <c r="G18" s="55" t="s">
        <v>338</v>
      </c>
      <c r="H18" s="55" t="s">
        <v>146</v>
      </c>
      <c r="I18" s="39" t="s">
        <v>297</v>
      </c>
      <c r="J18" s="28" t="s">
        <v>182</v>
      </c>
    </row>
    <row r="19" spans="2:10" x14ac:dyDescent="0.25">
      <c r="B19" s="54"/>
      <c r="C19" s="39"/>
      <c r="D19" s="39">
        <v>8</v>
      </c>
      <c r="E19" s="54" t="s">
        <v>24</v>
      </c>
      <c r="F19" s="55">
        <v>0.06</v>
      </c>
      <c r="G19" s="55" t="s">
        <v>24</v>
      </c>
      <c r="H19" s="55"/>
      <c r="I19" s="39" t="s">
        <v>188</v>
      </c>
      <c r="J19" s="28" t="s">
        <v>182</v>
      </c>
    </row>
    <row r="20" spans="2:10" ht="25.5" x14ac:dyDescent="0.25">
      <c r="B20" s="54" t="s">
        <v>151</v>
      </c>
      <c r="C20" s="39" t="s">
        <v>77</v>
      </c>
      <c r="D20" s="39">
        <v>9</v>
      </c>
      <c r="E20" s="54" t="s">
        <v>291</v>
      </c>
      <c r="F20" s="55">
        <v>7.0000000000000007E-2</v>
      </c>
      <c r="G20" s="55" t="s">
        <v>338</v>
      </c>
      <c r="H20" s="55" t="s">
        <v>167</v>
      </c>
      <c r="I20" s="39" t="s">
        <v>195</v>
      </c>
      <c r="J20" s="28"/>
    </row>
    <row r="21" spans="2:10" ht="25.5" x14ac:dyDescent="0.25">
      <c r="B21" s="54" t="s">
        <v>152</v>
      </c>
      <c r="C21" s="39" t="s">
        <v>215</v>
      </c>
      <c r="D21" s="39">
        <v>10</v>
      </c>
      <c r="E21" s="54" t="s">
        <v>321</v>
      </c>
      <c r="F21" s="55"/>
      <c r="G21" s="55" t="s">
        <v>338</v>
      </c>
      <c r="H21" s="55"/>
      <c r="I21" s="39" t="s">
        <v>339</v>
      </c>
      <c r="J21" s="28"/>
    </row>
    <row r="22" spans="2:10" ht="38.25" x14ac:dyDescent="0.25">
      <c r="B22" s="54" t="s">
        <v>82</v>
      </c>
      <c r="C22" s="39" t="s">
        <v>62</v>
      </c>
      <c r="D22" s="39">
        <v>11</v>
      </c>
      <c r="E22" s="54" t="s">
        <v>214</v>
      </c>
      <c r="F22" s="55">
        <v>6.0999999999999999E-2</v>
      </c>
      <c r="G22" s="55" t="s">
        <v>338</v>
      </c>
      <c r="H22" s="55" t="s">
        <v>146</v>
      </c>
      <c r="I22" s="39" t="s">
        <v>244</v>
      </c>
      <c r="J22" s="28"/>
    </row>
    <row r="23" spans="2:10" ht="25.5" x14ac:dyDescent="0.25">
      <c r="B23" s="54" t="s">
        <v>78</v>
      </c>
      <c r="C23" s="39" t="s">
        <v>77</v>
      </c>
      <c r="D23" s="39">
        <v>12</v>
      </c>
      <c r="E23" s="54" t="s">
        <v>217</v>
      </c>
      <c r="F23" s="55">
        <v>6.5000000000000002E-2</v>
      </c>
      <c r="G23" s="55" t="s">
        <v>338</v>
      </c>
      <c r="H23" s="55" t="s">
        <v>146</v>
      </c>
      <c r="I23" s="39" t="s">
        <v>245</v>
      </c>
      <c r="J23" s="28" t="s">
        <v>182</v>
      </c>
    </row>
    <row r="24" spans="2:10" ht="25.5" x14ac:dyDescent="0.25">
      <c r="B24" s="54"/>
      <c r="C24" s="39"/>
      <c r="D24" s="39">
        <v>13</v>
      </c>
      <c r="E24" s="54" t="s">
        <v>218</v>
      </c>
      <c r="F24" s="55">
        <v>8.4000000000000005E-2</v>
      </c>
      <c r="G24" s="55" t="s">
        <v>232</v>
      </c>
      <c r="H24" s="55"/>
      <c r="I24" s="39" t="s">
        <v>246</v>
      </c>
      <c r="J24" s="28" t="s">
        <v>182</v>
      </c>
    </row>
    <row r="25" spans="2:10" x14ac:dyDescent="0.25">
      <c r="B25" s="54" t="s">
        <v>98</v>
      </c>
      <c r="C25" s="39" t="s">
        <v>123</v>
      </c>
      <c r="D25" s="39">
        <v>14</v>
      </c>
      <c r="E25" s="54" t="s">
        <v>54</v>
      </c>
      <c r="F25" s="55">
        <v>6.2E-2</v>
      </c>
      <c r="G25" s="55" t="s">
        <v>338</v>
      </c>
      <c r="H25" s="55" t="s">
        <v>148</v>
      </c>
      <c r="I25" s="39" t="s">
        <v>288</v>
      </c>
      <c r="J25" s="28"/>
    </row>
    <row r="26" spans="2:10" x14ac:dyDescent="0.25">
      <c r="B26" s="54"/>
      <c r="C26" s="39"/>
      <c r="D26" s="39">
        <v>15</v>
      </c>
      <c r="E26" s="54" t="s">
        <v>216</v>
      </c>
      <c r="F26" s="55">
        <v>6.8000000000000005E-2</v>
      </c>
      <c r="G26" s="55" t="s">
        <v>338</v>
      </c>
      <c r="H26" s="55" t="s">
        <v>146</v>
      </c>
      <c r="I26" s="39" t="s">
        <v>247</v>
      </c>
      <c r="J26" s="28"/>
    </row>
    <row r="27" spans="2:10" ht="25.5" x14ac:dyDescent="0.25">
      <c r="B27" s="54" t="s">
        <v>72</v>
      </c>
      <c r="C27" s="39" t="s">
        <v>64</v>
      </c>
      <c r="D27" s="39">
        <v>16</v>
      </c>
      <c r="E27" s="54" t="s">
        <v>336</v>
      </c>
      <c r="F27" s="55">
        <v>8.2000000000000003E-2</v>
      </c>
      <c r="G27" s="55" t="s">
        <v>24</v>
      </c>
      <c r="H27" s="55" t="s">
        <v>147</v>
      </c>
      <c r="I27" s="39" t="s">
        <v>248</v>
      </c>
      <c r="J27" s="28" t="s">
        <v>356</v>
      </c>
    </row>
    <row r="28" spans="2:10" ht="25.5" x14ac:dyDescent="0.25">
      <c r="B28" s="54"/>
      <c r="C28" s="39"/>
      <c r="D28" s="39">
        <v>17</v>
      </c>
      <c r="E28" s="54" t="s">
        <v>337</v>
      </c>
      <c r="F28" s="55">
        <v>7.1999999999999995E-2</v>
      </c>
      <c r="G28" s="55" t="s">
        <v>24</v>
      </c>
      <c r="H28" s="55" t="s">
        <v>146</v>
      </c>
      <c r="I28" s="39" t="s">
        <v>340</v>
      </c>
      <c r="J28" s="28" t="s">
        <v>356</v>
      </c>
    </row>
    <row r="29" spans="2:10" ht="38.25" x14ac:dyDescent="0.25">
      <c r="B29" s="54" t="s">
        <v>128</v>
      </c>
      <c r="C29" s="39" t="s">
        <v>66</v>
      </c>
      <c r="D29" s="39">
        <v>18</v>
      </c>
      <c r="E29" s="54" t="s">
        <v>212</v>
      </c>
      <c r="F29" s="55">
        <v>6.5000000000000002E-2</v>
      </c>
      <c r="G29" s="55" t="s">
        <v>338</v>
      </c>
      <c r="H29" s="55" t="s">
        <v>179</v>
      </c>
      <c r="I29" s="39" t="s">
        <v>298</v>
      </c>
      <c r="J29" s="28"/>
    </row>
    <row r="30" spans="2:10" ht="38.25" x14ac:dyDescent="0.25">
      <c r="B30" s="54" t="s">
        <v>129</v>
      </c>
      <c r="C30" s="39" t="s">
        <v>143</v>
      </c>
      <c r="D30" s="39">
        <v>19</v>
      </c>
      <c r="E30" s="54" t="s">
        <v>206</v>
      </c>
      <c r="F30" s="55">
        <v>6.0999999999999999E-2</v>
      </c>
      <c r="G30" s="55" t="s">
        <v>338</v>
      </c>
      <c r="H30" s="55" t="s">
        <v>147</v>
      </c>
      <c r="I30" s="39" t="s">
        <v>207</v>
      </c>
      <c r="J30" s="28"/>
    </row>
    <row r="31" spans="2:10" ht="25.5" x14ac:dyDescent="0.25">
      <c r="B31" s="54" t="s">
        <v>153</v>
      </c>
      <c r="C31" s="39" t="s">
        <v>296</v>
      </c>
      <c r="D31" s="39">
        <v>20</v>
      </c>
      <c r="E31" s="54" t="s">
        <v>333</v>
      </c>
      <c r="F31" s="55">
        <v>7.4999999999999997E-2</v>
      </c>
      <c r="G31" s="55" t="s">
        <v>338</v>
      </c>
      <c r="H31" s="55"/>
      <c r="I31" s="39" t="s">
        <v>335</v>
      </c>
      <c r="J31" s="28"/>
    </row>
    <row r="32" spans="2:10" ht="25.5" x14ac:dyDescent="0.25">
      <c r="B32" s="54"/>
      <c r="C32" s="39"/>
      <c r="D32" s="39">
        <v>21</v>
      </c>
      <c r="E32" s="54" t="s">
        <v>332</v>
      </c>
      <c r="F32" s="55">
        <v>5.8000000000000003E-2</v>
      </c>
      <c r="G32" s="55" t="s">
        <v>338</v>
      </c>
      <c r="H32" s="55" t="s">
        <v>167</v>
      </c>
      <c r="I32" s="39" t="s">
        <v>334</v>
      </c>
      <c r="J32" s="28"/>
    </row>
    <row r="33" spans="2:10" ht="25.5" x14ac:dyDescent="0.25">
      <c r="B33" s="54" t="s">
        <v>79</v>
      </c>
      <c r="C33" s="39" t="s">
        <v>77</v>
      </c>
      <c r="D33" s="39">
        <v>22</v>
      </c>
      <c r="E33" s="54" t="s">
        <v>257</v>
      </c>
      <c r="F33" s="55">
        <v>6.7000000000000004E-2</v>
      </c>
      <c r="G33" s="55" t="s">
        <v>338</v>
      </c>
      <c r="H33" s="55"/>
      <c r="I33" s="39" t="s">
        <v>287</v>
      </c>
      <c r="J33" s="28"/>
    </row>
    <row r="34" spans="2:10" x14ac:dyDescent="0.25">
      <c r="B34" s="54"/>
      <c r="C34" s="39"/>
      <c r="D34" s="39">
        <v>23</v>
      </c>
      <c r="E34" s="54" t="s">
        <v>24</v>
      </c>
      <c r="F34" s="55">
        <v>6.7000000000000004E-2</v>
      </c>
      <c r="G34" s="55" t="s">
        <v>24</v>
      </c>
      <c r="H34" s="55"/>
      <c r="I34" s="39"/>
      <c r="J34" s="28"/>
    </row>
    <row r="35" spans="2:10" ht="25.5" x14ac:dyDescent="0.25">
      <c r="B35" s="54" t="s">
        <v>80</v>
      </c>
      <c r="C35" s="39" t="s">
        <v>77</v>
      </c>
      <c r="D35" s="39">
        <v>24</v>
      </c>
      <c r="E35" s="54" t="s">
        <v>308</v>
      </c>
      <c r="F35" s="55">
        <v>6.3E-2</v>
      </c>
      <c r="G35" s="55" t="s">
        <v>24</v>
      </c>
      <c r="H35" s="55" t="s">
        <v>146</v>
      </c>
      <c r="I35" s="39" t="s">
        <v>309</v>
      </c>
      <c r="J35" s="28" t="s">
        <v>182</v>
      </c>
    </row>
    <row r="36" spans="2:10" ht="25.5" x14ac:dyDescent="0.25">
      <c r="B36" s="54" t="s">
        <v>360</v>
      </c>
      <c r="C36" s="39" t="s">
        <v>75</v>
      </c>
      <c r="D36" s="39">
        <v>25</v>
      </c>
      <c r="E36" s="54" t="s">
        <v>342</v>
      </c>
      <c r="F36" s="55">
        <v>6.8000000000000005E-2</v>
      </c>
      <c r="G36" s="55" t="s">
        <v>338</v>
      </c>
      <c r="H36" s="55" t="s">
        <v>167</v>
      </c>
      <c r="I36" s="39" t="s">
        <v>341</v>
      </c>
      <c r="J36" s="28"/>
    </row>
    <row r="37" spans="2:10" ht="38.25" x14ac:dyDescent="0.25">
      <c r="B37" s="54" t="s">
        <v>96</v>
      </c>
      <c r="C37" s="39" t="s">
        <v>76</v>
      </c>
      <c r="D37" s="39">
        <v>26</v>
      </c>
      <c r="E37" s="54" t="s">
        <v>227</v>
      </c>
      <c r="F37" s="55">
        <v>7.1999999999999995E-2</v>
      </c>
      <c r="G37" s="55" t="s">
        <v>338</v>
      </c>
      <c r="H37" s="55"/>
      <c r="I37" s="39" t="s">
        <v>285</v>
      </c>
      <c r="J37" s="28" t="s">
        <v>356</v>
      </c>
    </row>
    <row r="38" spans="2:10" x14ac:dyDescent="0.25">
      <c r="B38" s="54"/>
      <c r="C38" s="39"/>
      <c r="D38" s="39">
        <v>27</v>
      </c>
      <c r="E38" s="54" t="s">
        <v>54</v>
      </c>
      <c r="F38" s="55">
        <v>5.5E-2</v>
      </c>
      <c r="G38" s="55" t="s">
        <v>338</v>
      </c>
      <c r="H38" s="55" t="s">
        <v>148</v>
      </c>
      <c r="I38" s="39" t="s">
        <v>286</v>
      </c>
      <c r="J38" s="28" t="s">
        <v>356</v>
      </c>
    </row>
    <row r="39" spans="2:10" ht="25.5" x14ac:dyDescent="0.25">
      <c r="B39" s="54" t="s">
        <v>73</v>
      </c>
      <c r="C39" s="39" t="s">
        <v>68</v>
      </c>
      <c r="D39" s="39">
        <v>28</v>
      </c>
      <c r="E39" s="54" t="s">
        <v>163</v>
      </c>
      <c r="F39" s="55">
        <v>6.5000000000000002E-2</v>
      </c>
      <c r="G39" s="55" t="s">
        <v>338</v>
      </c>
      <c r="H39" s="55" t="s">
        <v>147</v>
      </c>
      <c r="I39" s="56" t="s">
        <v>284</v>
      </c>
      <c r="J39" s="28" t="s">
        <v>182</v>
      </c>
    </row>
    <row r="40" spans="2:10" x14ac:dyDescent="0.25">
      <c r="B40" s="54"/>
      <c r="C40" s="39"/>
      <c r="D40" s="39">
        <v>29</v>
      </c>
      <c r="E40" s="54" t="s">
        <v>164</v>
      </c>
      <c r="F40" s="55">
        <v>6.3E-2</v>
      </c>
      <c r="G40" s="55" t="s">
        <v>24</v>
      </c>
      <c r="H40" s="55" t="s">
        <v>147</v>
      </c>
      <c r="I40" s="39" t="s">
        <v>305</v>
      </c>
      <c r="J40" s="28" t="s">
        <v>182</v>
      </c>
    </row>
    <row r="41" spans="2:10" ht="15.75" x14ac:dyDescent="0.25">
      <c r="B41" s="69" t="s">
        <v>130</v>
      </c>
      <c r="C41" s="69"/>
      <c r="D41" s="69"/>
      <c r="E41" s="28"/>
      <c r="F41" s="40"/>
      <c r="G41" s="40"/>
      <c r="H41" s="40"/>
      <c r="I41" s="28"/>
      <c r="J41" s="28"/>
    </row>
    <row r="42" spans="2:10" x14ac:dyDescent="0.25">
      <c r="B42" s="38"/>
      <c r="C42" s="38"/>
      <c r="D42" s="54"/>
      <c r="E42" s="38"/>
      <c r="F42" s="46"/>
      <c r="G42" s="46"/>
      <c r="H42" s="46"/>
      <c r="I42" s="28"/>
      <c r="J42" s="28"/>
    </row>
    <row r="43" spans="2:10" ht="25.5" x14ac:dyDescent="0.25">
      <c r="B43" s="57" t="s">
        <v>91</v>
      </c>
      <c r="C43" s="56" t="s">
        <v>112</v>
      </c>
      <c r="D43" s="39">
        <v>30</v>
      </c>
      <c r="E43" s="54" t="s">
        <v>102</v>
      </c>
      <c r="F43" s="55">
        <v>0.06</v>
      </c>
      <c r="G43" s="55" t="s">
        <v>338</v>
      </c>
      <c r="H43" s="55" t="s">
        <v>147</v>
      </c>
      <c r="I43" s="39" t="s">
        <v>189</v>
      </c>
      <c r="J43" s="28"/>
    </row>
    <row r="44" spans="2:10" ht="25.5" x14ac:dyDescent="0.25">
      <c r="B44" s="54" t="s">
        <v>160</v>
      </c>
      <c r="C44" s="39" t="s">
        <v>229</v>
      </c>
      <c r="D44" s="39">
        <v>31</v>
      </c>
      <c r="E44" s="54" t="s">
        <v>228</v>
      </c>
      <c r="F44" s="55">
        <v>6.5000000000000002E-2</v>
      </c>
      <c r="G44" s="55" t="s">
        <v>338</v>
      </c>
      <c r="H44" s="55" t="s">
        <v>179</v>
      </c>
      <c r="I44" s="58" t="s">
        <v>249</v>
      </c>
      <c r="J44" s="28"/>
    </row>
    <row r="45" spans="2:10" ht="25.5" x14ac:dyDescent="0.25">
      <c r="B45" s="54" t="s">
        <v>322</v>
      </c>
      <c r="C45" s="39" t="s">
        <v>142</v>
      </c>
      <c r="D45" s="39">
        <v>32</v>
      </c>
      <c r="E45" s="54" t="s">
        <v>131</v>
      </c>
      <c r="F45" s="55">
        <v>0.05</v>
      </c>
      <c r="G45" s="55" t="s">
        <v>338</v>
      </c>
      <c r="H45" s="55" t="s">
        <v>147</v>
      </c>
      <c r="I45" s="39" t="s">
        <v>343</v>
      </c>
      <c r="J45" s="28"/>
    </row>
    <row r="46" spans="2:10" ht="15" x14ac:dyDescent="0.25">
      <c r="B46" s="57"/>
      <c r="C46" s="39"/>
      <c r="D46" s="39">
        <v>33</v>
      </c>
      <c r="E46" s="59" t="s">
        <v>132</v>
      </c>
      <c r="F46" s="55">
        <v>8.4000000000000005E-2</v>
      </c>
      <c r="G46" s="55" t="s">
        <v>338</v>
      </c>
      <c r="H46" s="55" t="s">
        <v>179</v>
      </c>
      <c r="I46" s="39" t="s">
        <v>344</v>
      </c>
      <c r="J46" s="28"/>
    </row>
    <row r="47" spans="2:10" ht="25.5" x14ac:dyDescent="0.25">
      <c r="B47" s="57" t="s">
        <v>154</v>
      </c>
      <c r="C47" s="39" t="s">
        <v>299</v>
      </c>
      <c r="D47" s="39">
        <v>34</v>
      </c>
      <c r="E47" s="59" t="s">
        <v>165</v>
      </c>
      <c r="F47" s="55">
        <v>6.3E-2</v>
      </c>
      <c r="G47" s="55" t="s">
        <v>338</v>
      </c>
      <c r="H47" s="55" t="s">
        <v>147</v>
      </c>
      <c r="I47" s="39" t="s">
        <v>184</v>
      </c>
      <c r="J47" s="39" t="s">
        <v>182</v>
      </c>
    </row>
    <row r="48" spans="2:10" x14ac:dyDescent="0.25">
      <c r="B48" s="54"/>
      <c r="C48" s="39"/>
      <c r="D48" s="39">
        <v>35</v>
      </c>
      <c r="E48" s="59" t="s">
        <v>166</v>
      </c>
      <c r="F48" s="55">
        <v>5.5E-2</v>
      </c>
      <c r="G48" s="55" t="s">
        <v>338</v>
      </c>
      <c r="H48" s="55" t="s">
        <v>148</v>
      </c>
      <c r="I48" s="58" t="s">
        <v>183</v>
      </c>
      <c r="J48" s="39" t="s">
        <v>182</v>
      </c>
    </row>
    <row r="49" spans="2:10" ht="38.25" x14ac:dyDescent="0.25">
      <c r="B49" s="60" t="s">
        <v>324</v>
      </c>
      <c r="C49" s="39" t="s">
        <v>300</v>
      </c>
      <c r="D49" s="39">
        <v>36</v>
      </c>
      <c r="E49" s="59" t="s">
        <v>325</v>
      </c>
      <c r="F49" s="42">
        <v>8.2000000000000003E-2</v>
      </c>
      <c r="G49" s="55" t="s">
        <v>24</v>
      </c>
      <c r="H49" s="42" t="s">
        <v>146</v>
      </c>
      <c r="I49" s="58" t="s">
        <v>345</v>
      </c>
      <c r="J49" s="40"/>
    </row>
    <row r="50" spans="2:10" ht="38.25" x14ac:dyDescent="0.25">
      <c r="B50" s="60"/>
      <c r="C50" s="39"/>
      <c r="D50" s="39">
        <v>37</v>
      </c>
      <c r="E50" s="59" t="s">
        <v>292</v>
      </c>
      <c r="F50" s="42">
        <v>7.8E-2</v>
      </c>
      <c r="G50" s="55" t="s">
        <v>24</v>
      </c>
      <c r="H50" s="42" t="s">
        <v>167</v>
      </c>
      <c r="I50" s="39" t="s">
        <v>315</v>
      </c>
      <c r="J50" s="40"/>
    </row>
    <row r="51" spans="2:10" ht="25.5" x14ac:dyDescent="0.25">
      <c r="B51" s="60" t="s">
        <v>326</v>
      </c>
      <c r="C51" s="39" t="s">
        <v>250</v>
      </c>
      <c r="D51" s="39">
        <v>38</v>
      </c>
      <c r="E51" s="59" t="s">
        <v>168</v>
      </c>
      <c r="F51" s="42">
        <v>5.5E-2</v>
      </c>
      <c r="G51" s="55" t="s">
        <v>338</v>
      </c>
      <c r="H51" s="42" t="s">
        <v>179</v>
      </c>
      <c r="I51" s="39" t="s">
        <v>316</v>
      </c>
      <c r="J51" s="28"/>
    </row>
    <row r="52" spans="2:10" ht="25.5" x14ac:dyDescent="0.25">
      <c r="B52" s="60"/>
      <c r="C52" s="39"/>
      <c r="D52" s="39">
        <v>39</v>
      </c>
      <c r="E52" s="59" t="s">
        <v>169</v>
      </c>
      <c r="F52" s="42">
        <v>5.5E-2</v>
      </c>
      <c r="G52" s="55" t="s">
        <v>24</v>
      </c>
      <c r="H52" s="42" t="s">
        <v>147</v>
      </c>
      <c r="I52" s="58" t="s">
        <v>317</v>
      </c>
      <c r="J52" s="28"/>
    </row>
    <row r="53" spans="2:10" ht="25.5" x14ac:dyDescent="0.25">
      <c r="B53" s="60"/>
      <c r="C53" s="39"/>
      <c r="D53" s="39">
        <v>40</v>
      </c>
      <c r="E53" s="59" t="s">
        <v>357</v>
      </c>
      <c r="F53" s="42">
        <v>0.06</v>
      </c>
      <c r="G53" s="55" t="s">
        <v>24</v>
      </c>
      <c r="H53" s="42" t="s">
        <v>146</v>
      </c>
      <c r="I53" s="39" t="s">
        <v>353</v>
      </c>
      <c r="J53" s="28"/>
    </row>
    <row r="54" spans="2:10" ht="25.5" x14ac:dyDescent="0.25">
      <c r="B54" s="60" t="s">
        <v>104</v>
      </c>
      <c r="C54" s="39" t="s">
        <v>106</v>
      </c>
      <c r="D54" s="39">
        <v>41</v>
      </c>
      <c r="E54" s="59" t="s">
        <v>211</v>
      </c>
      <c r="F54" s="42">
        <v>0.05</v>
      </c>
      <c r="G54" s="55" t="s">
        <v>338</v>
      </c>
      <c r="H54" s="42" t="s">
        <v>148</v>
      </c>
      <c r="I54" s="39" t="s">
        <v>346</v>
      </c>
      <c r="J54" s="28"/>
    </row>
    <row r="55" spans="2:10" ht="25.5" x14ac:dyDescent="0.25">
      <c r="B55" s="57" t="s">
        <v>99</v>
      </c>
      <c r="C55" s="39" t="s">
        <v>107</v>
      </c>
      <c r="D55" s="39">
        <v>42</v>
      </c>
      <c r="E55" s="59" t="s">
        <v>201</v>
      </c>
      <c r="F55" s="42">
        <v>0.06</v>
      </c>
      <c r="G55" s="55" t="s">
        <v>338</v>
      </c>
      <c r="H55" s="42" t="s">
        <v>167</v>
      </c>
      <c r="I55" s="39" t="s">
        <v>208</v>
      </c>
      <c r="J55" s="28"/>
    </row>
    <row r="56" spans="2:10" ht="15" x14ac:dyDescent="0.25">
      <c r="B56" s="60"/>
      <c r="C56" s="39"/>
      <c r="D56" s="39">
        <v>43</v>
      </c>
      <c r="E56" s="59" t="s">
        <v>202</v>
      </c>
      <c r="F56" s="42">
        <v>4.4999999999999998E-2</v>
      </c>
      <c r="G56" s="55" t="s">
        <v>338</v>
      </c>
      <c r="H56" s="42" t="s">
        <v>148</v>
      </c>
      <c r="I56" s="39" t="s">
        <v>209</v>
      </c>
      <c r="J56" s="28"/>
    </row>
    <row r="57" spans="2:10" ht="25.5" x14ac:dyDescent="0.25">
      <c r="B57" s="60"/>
      <c r="C57" s="39"/>
      <c r="D57" s="39">
        <v>44</v>
      </c>
      <c r="E57" s="59" t="s">
        <v>203</v>
      </c>
      <c r="F57" s="42">
        <v>0.06</v>
      </c>
      <c r="G57" s="55" t="s">
        <v>232</v>
      </c>
      <c r="H57" s="42" t="s">
        <v>148</v>
      </c>
      <c r="I57" s="39" t="s">
        <v>210</v>
      </c>
      <c r="J57" s="28"/>
    </row>
    <row r="58" spans="2:10" ht="30" x14ac:dyDescent="0.25">
      <c r="B58" s="60" t="s">
        <v>290</v>
      </c>
      <c r="C58" s="39" t="s">
        <v>289</v>
      </c>
      <c r="D58" s="39">
        <v>45</v>
      </c>
      <c r="E58" s="54" t="s">
        <v>204</v>
      </c>
      <c r="F58" s="42">
        <v>6.5000000000000002E-2</v>
      </c>
      <c r="G58" s="55" t="s">
        <v>338</v>
      </c>
      <c r="H58" s="42"/>
      <c r="I58" s="39"/>
      <c r="J58" s="28"/>
    </row>
    <row r="59" spans="2:10" ht="15" x14ac:dyDescent="0.25">
      <c r="B59" s="60"/>
      <c r="C59" s="39"/>
      <c r="D59" s="39">
        <v>46</v>
      </c>
      <c r="E59" s="54" t="s">
        <v>205</v>
      </c>
      <c r="F59" s="42">
        <v>6.5000000000000002E-2</v>
      </c>
      <c r="G59" s="55" t="s">
        <v>338</v>
      </c>
      <c r="H59" s="42" t="s">
        <v>147</v>
      </c>
      <c r="I59" s="39"/>
      <c r="J59" s="28"/>
    </row>
    <row r="60" spans="2:10" ht="32.25" customHeight="1" x14ac:dyDescent="0.25">
      <c r="B60" s="54" t="s">
        <v>118</v>
      </c>
      <c r="C60" s="39" t="s">
        <v>119</v>
      </c>
      <c r="D60" s="39">
        <v>47</v>
      </c>
      <c r="E60" s="59" t="s">
        <v>230</v>
      </c>
      <c r="F60" s="42">
        <v>6.5000000000000002E-2</v>
      </c>
      <c r="G60" s="55" t="s">
        <v>338</v>
      </c>
      <c r="H60" s="42" t="s">
        <v>179</v>
      </c>
      <c r="I60" s="39" t="s">
        <v>293</v>
      </c>
      <c r="J60" s="28"/>
    </row>
    <row r="61" spans="2:10" ht="25.5" x14ac:dyDescent="0.25">
      <c r="B61" s="60"/>
      <c r="C61" s="39"/>
      <c r="D61" s="39">
        <v>48</v>
      </c>
      <c r="E61" s="59" t="s">
        <v>231</v>
      </c>
      <c r="F61" s="42">
        <v>4.2000000000000003E-2</v>
      </c>
      <c r="G61" s="55" t="s">
        <v>338</v>
      </c>
      <c r="H61" s="42" t="s">
        <v>179</v>
      </c>
      <c r="I61" s="39" t="s">
        <v>262</v>
      </c>
      <c r="J61" s="28"/>
    </row>
    <row r="62" spans="2:10" ht="15" x14ac:dyDescent="0.25">
      <c r="B62" s="54"/>
      <c r="C62" s="39"/>
      <c r="D62" s="39">
        <v>49</v>
      </c>
      <c r="E62" s="59" t="s">
        <v>232</v>
      </c>
      <c r="F62" s="42">
        <v>0.06</v>
      </c>
      <c r="G62" s="55" t="s">
        <v>232</v>
      </c>
      <c r="H62" s="42"/>
      <c r="I62" s="39" t="s">
        <v>306</v>
      </c>
      <c r="J62" s="28"/>
    </row>
    <row r="63" spans="2:10" ht="38.25" x14ac:dyDescent="0.25">
      <c r="B63" s="57" t="s">
        <v>93</v>
      </c>
      <c r="C63" s="39" t="s">
        <v>108</v>
      </c>
      <c r="D63" s="39">
        <v>50</v>
      </c>
      <c r="E63" s="59" t="s">
        <v>92</v>
      </c>
      <c r="F63" s="42">
        <v>4.8000000000000001E-2</v>
      </c>
      <c r="G63" s="55" t="s">
        <v>338</v>
      </c>
      <c r="H63" s="42" t="s">
        <v>147</v>
      </c>
      <c r="I63" s="39" t="s">
        <v>259</v>
      </c>
      <c r="J63" s="28"/>
    </row>
    <row r="64" spans="2:10" ht="15" x14ac:dyDescent="0.25">
      <c r="B64" s="57"/>
      <c r="C64" s="56"/>
      <c r="D64" s="39">
        <v>51</v>
      </c>
      <c r="E64" s="59" t="s">
        <v>54</v>
      </c>
      <c r="F64" s="55">
        <v>4.4999999999999998E-2</v>
      </c>
      <c r="G64" s="55" t="s">
        <v>338</v>
      </c>
      <c r="H64" s="55" t="s">
        <v>148</v>
      </c>
      <c r="I64" s="39" t="s">
        <v>260</v>
      </c>
      <c r="J64" s="28"/>
    </row>
    <row r="65" spans="2:10" ht="25.5" x14ac:dyDescent="0.25">
      <c r="B65" s="60" t="s">
        <v>327</v>
      </c>
      <c r="C65" s="56" t="s">
        <v>124</v>
      </c>
      <c r="D65" s="39">
        <v>52</v>
      </c>
      <c r="E65" s="59" t="s">
        <v>170</v>
      </c>
      <c r="F65" s="43">
        <v>4.8000000000000001E-2</v>
      </c>
      <c r="G65" s="55" t="s">
        <v>338</v>
      </c>
      <c r="H65" s="43" t="s">
        <v>179</v>
      </c>
      <c r="I65" s="39" t="s">
        <v>190</v>
      </c>
      <c r="J65" s="28"/>
    </row>
    <row r="66" spans="2:10" ht="25.5" x14ac:dyDescent="0.25">
      <c r="B66" s="57"/>
      <c r="C66" s="39"/>
      <c r="D66" s="39">
        <v>53</v>
      </c>
      <c r="E66" s="61" t="s">
        <v>101</v>
      </c>
      <c r="F66" s="44">
        <v>6.2E-2</v>
      </c>
      <c r="G66" s="55" t="s">
        <v>338</v>
      </c>
      <c r="H66" s="44" t="s">
        <v>148</v>
      </c>
      <c r="I66" s="62" t="s">
        <v>138</v>
      </c>
      <c r="J66" s="28"/>
    </row>
    <row r="67" spans="2:10" ht="30" x14ac:dyDescent="0.25">
      <c r="B67" s="60" t="s">
        <v>90</v>
      </c>
      <c r="C67" s="39" t="s">
        <v>109</v>
      </c>
      <c r="D67" s="39">
        <v>54</v>
      </c>
      <c r="E67" s="61" t="s">
        <v>219</v>
      </c>
      <c r="F67" s="44">
        <v>4.4999999999999998E-2</v>
      </c>
      <c r="G67" s="55" t="s">
        <v>338</v>
      </c>
      <c r="H67" s="44" t="s">
        <v>148</v>
      </c>
      <c r="I67" s="62" t="s">
        <v>307</v>
      </c>
      <c r="J67" s="28"/>
    </row>
    <row r="68" spans="2:10" ht="15" x14ac:dyDescent="0.25">
      <c r="B68" s="60"/>
      <c r="C68" s="39"/>
      <c r="D68" s="39">
        <v>55</v>
      </c>
      <c r="E68" s="61" t="s">
        <v>328</v>
      </c>
      <c r="F68" s="44">
        <v>5.1999999999999998E-2</v>
      </c>
      <c r="G68" s="55" t="s">
        <v>24</v>
      </c>
      <c r="H68" s="44"/>
      <c r="I68" s="62" t="s">
        <v>261</v>
      </c>
      <c r="J68" s="28"/>
    </row>
    <row r="69" spans="2:10" ht="38.25" x14ac:dyDescent="0.25">
      <c r="B69" s="60" t="s">
        <v>83</v>
      </c>
      <c r="C69" s="39" t="s">
        <v>110</v>
      </c>
      <c r="D69" s="39">
        <v>56</v>
      </c>
      <c r="E69" s="61" t="s">
        <v>220</v>
      </c>
      <c r="F69" s="44">
        <v>3.1E-2</v>
      </c>
      <c r="G69" s="55" t="s">
        <v>338</v>
      </c>
      <c r="H69" s="44" t="s">
        <v>148</v>
      </c>
      <c r="I69" s="63" t="s">
        <v>264</v>
      </c>
      <c r="J69" s="28"/>
    </row>
    <row r="70" spans="2:10" ht="15" x14ac:dyDescent="0.25">
      <c r="B70" s="57"/>
      <c r="C70" s="39"/>
      <c r="D70" s="39">
        <v>57</v>
      </c>
      <c r="E70" s="61" t="s">
        <v>221</v>
      </c>
      <c r="F70" s="44">
        <v>6.2E-2</v>
      </c>
      <c r="G70" s="55" t="s">
        <v>338</v>
      </c>
      <c r="H70" s="44" t="s">
        <v>148</v>
      </c>
      <c r="I70" s="39" t="s">
        <v>347</v>
      </c>
      <c r="J70" s="28"/>
    </row>
    <row r="71" spans="2:10" ht="25.5" x14ac:dyDescent="0.25">
      <c r="B71" s="60"/>
      <c r="C71" s="39"/>
      <c r="D71" s="39">
        <v>58</v>
      </c>
      <c r="E71" s="59" t="s">
        <v>222</v>
      </c>
      <c r="F71" s="43">
        <v>6.7000000000000004E-2</v>
      </c>
      <c r="G71" s="55" t="s">
        <v>24</v>
      </c>
      <c r="H71" s="43" t="s">
        <v>146</v>
      </c>
      <c r="I71" s="39" t="s">
        <v>267</v>
      </c>
      <c r="J71" s="28"/>
    </row>
    <row r="72" spans="2:10" ht="15" x14ac:dyDescent="0.25">
      <c r="B72" s="57"/>
      <c r="C72" s="39"/>
      <c r="D72" s="39">
        <v>59</v>
      </c>
      <c r="E72" s="59" t="s">
        <v>223</v>
      </c>
      <c r="F72" s="43">
        <v>6.7000000000000004E-2</v>
      </c>
      <c r="G72" s="55" t="s">
        <v>24</v>
      </c>
      <c r="H72" s="43" t="s">
        <v>148</v>
      </c>
      <c r="I72" s="39" t="s">
        <v>263</v>
      </c>
      <c r="J72" s="28"/>
    </row>
    <row r="73" spans="2:10" ht="25.5" x14ac:dyDescent="0.25">
      <c r="B73" s="57" t="s">
        <v>233</v>
      </c>
      <c r="C73" s="39" t="s">
        <v>302</v>
      </c>
      <c r="D73" s="39">
        <v>60</v>
      </c>
      <c r="E73" s="59" t="s">
        <v>269</v>
      </c>
      <c r="F73" s="43">
        <v>0.06</v>
      </c>
      <c r="G73" s="55" t="s">
        <v>338</v>
      </c>
      <c r="H73" s="43" t="s">
        <v>146</v>
      </c>
      <c r="I73" s="39" t="s">
        <v>265</v>
      </c>
      <c r="J73" s="28"/>
    </row>
    <row r="74" spans="2:10" ht="25.5" x14ac:dyDescent="0.25">
      <c r="B74" s="57"/>
      <c r="C74" s="39"/>
      <c r="D74" s="39">
        <v>61</v>
      </c>
      <c r="E74" s="59" t="s">
        <v>268</v>
      </c>
      <c r="F74" s="43">
        <v>0.06</v>
      </c>
      <c r="G74" s="55" t="s">
        <v>338</v>
      </c>
      <c r="H74" s="43" t="s">
        <v>148</v>
      </c>
      <c r="I74" s="62" t="s">
        <v>270</v>
      </c>
      <c r="J74" s="28"/>
    </row>
    <row r="75" spans="2:10" ht="25.5" x14ac:dyDescent="0.25">
      <c r="B75" s="54" t="s">
        <v>155</v>
      </c>
      <c r="C75" s="56" t="s">
        <v>252</v>
      </c>
      <c r="D75" s="39">
        <v>62</v>
      </c>
      <c r="E75" s="64" t="s">
        <v>171</v>
      </c>
      <c r="F75" s="42">
        <v>5.8000000000000003E-2</v>
      </c>
      <c r="G75" s="55" t="s">
        <v>338</v>
      </c>
      <c r="H75" s="42" t="s">
        <v>148</v>
      </c>
      <c r="I75" s="39" t="s">
        <v>271</v>
      </c>
      <c r="J75" s="28"/>
    </row>
    <row r="76" spans="2:10" ht="15" x14ac:dyDescent="0.25">
      <c r="B76" s="54"/>
      <c r="C76" s="39"/>
      <c r="D76" s="39">
        <v>63</v>
      </c>
      <c r="E76" s="64" t="s">
        <v>23</v>
      </c>
      <c r="F76" s="42"/>
      <c r="G76" s="55" t="s">
        <v>24</v>
      </c>
      <c r="H76" s="42" t="s">
        <v>148</v>
      </c>
      <c r="I76" s="39" t="s">
        <v>348</v>
      </c>
      <c r="J76" s="28"/>
    </row>
    <row r="77" spans="2:10" ht="25.5" x14ac:dyDescent="0.25">
      <c r="B77" s="60" t="s">
        <v>94</v>
      </c>
      <c r="C77" s="39" t="s">
        <v>144</v>
      </c>
      <c r="D77" s="39">
        <v>64</v>
      </c>
      <c r="E77" s="64" t="s">
        <v>172</v>
      </c>
      <c r="F77" s="42">
        <v>7.3999999999999996E-2</v>
      </c>
      <c r="G77" s="55" t="s">
        <v>338</v>
      </c>
      <c r="H77" s="42" t="s">
        <v>146</v>
      </c>
      <c r="I77" s="39" t="s">
        <v>194</v>
      </c>
      <c r="J77" s="28"/>
    </row>
    <row r="78" spans="2:10" ht="25.5" x14ac:dyDescent="0.25">
      <c r="B78" s="60"/>
      <c r="C78" s="39"/>
      <c r="D78" s="39">
        <v>65</v>
      </c>
      <c r="E78" s="65" t="s">
        <v>95</v>
      </c>
      <c r="F78" s="42">
        <v>5.8000000000000003E-2</v>
      </c>
      <c r="G78" s="55" t="s">
        <v>338</v>
      </c>
      <c r="H78" s="42" t="s">
        <v>147</v>
      </c>
      <c r="I78" s="39" t="s">
        <v>191</v>
      </c>
      <c r="J78" s="28"/>
    </row>
    <row r="79" spans="2:10" ht="25.5" x14ac:dyDescent="0.25">
      <c r="B79" s="60"/>
      <c r="C79" s="39"/>
      <c r="D79" s="39">
        <v>66</v>
      </c>
      <c r="E79" s="59" t="s">
        <v>173</v>
      </c>
      <c r="F79" s="42">
        <v>5.8000000000000003E-2</v>
      </c>
      <c r="G79" s="55" t="s">
        <v>338</v>
      </c>
      <c r="H79" s="42" t="s">
        <v>147</v>
      </c>
      <c r="I79" s="39" t="s">
        <v>193</v>
      </c>
      <c r="J79" s="28"/>
    </row>
    <row r="80" spans="2:10" ht="25.5" x14ac:dyDescent="0.25">
      <c r="B80" s="60"/>
      <c r="C80" s="39"/>
      <c r="D80" s="39">
        <v>67</v>
      </c>
      <c r="E80" s="64" t="s">
        <v>174</v>
      </c>
      <c r="F80" s="42">
        <v>5.2999999999999999E-2</v>
      </c>
      <c r="G80" s="55" t="s">
        <v>24</v>
      </c>
      <c r="H80" s="42" t="s">
        <v>147</v>
      </c>
      <c r="I80" s="39" t="s">
        <v>192</v>
      </c>
      <c r="J80" s="28"/>
    </row>
    <row r="81" spans="2:10" ht="25.5" x14ac:dyDescent="0.25">
      <c r="B81" s="60" t="s">
        <v>186</v>
      </c>
      <c r="C81" s="39" t="s">
        <v>258</v>
      </c>
      <c r="D81" s="39">
        <v>68</v>
      </c>
      <c r="E81" s="64" t="s">
        <v>196</v>
      </c>
      <c r="F81" s="42">
        <v>0.06</v>
      </c>
      <c r="G81" s="55" t="s">
        <v>338</v>
      </c>
      <c r="H81" s="42" t="s">
        <v>147</v>
      </c>
      <c r="I81" s="39" t="s">
        <v>197</v>
      </c>
      <c r="J81" s="28"/>
    </row>
    <row r="82" spans="2:10" ht="25.5" x14ac:dyDescent="0.25">
      <c r="B82" s="60"/>
      <c r="C82" s="39"/>
      <c r="D82" s="39">
        <v>69</v>
      </c>
      <c r="E82" s="64" t="s">
        <v>24</v>
      </c>
      <c r="F82" s="42">
        <v>5.1999999999999998E-2</v>
      </c>
      <c r="G82" s="55" t="s">
        <v>24</v>
      </c>
      <c r="H82" s="42" t="s">
        <v>147</v>
      </c>
      <c r="I82" s="39" t="s">
        <v>198</v>
      </c>
      <c r="J82" s="28"/>
    </row>
    <row r="83" spans="2:10" ht="25.5" x14ac:dyDescent="0.25">
      <c r="B83" s="60" t="s">
        <v>103</v>
      </c>
      <c r="C83" s="56" t="s">
        <v>113</v>
      </c>
      <c r="D83" s="39">
        <v>70</v>
      </c>
      <c r="E83" s="59" t="s">
        <v>105</v>
      </c>
      <c r="F83" s="43">
        <v>6.2E-2</v>
      </c>
      <c r="G83" s="55" t="s">
        <v>338</v>
      </c>
      <c r="H83" s="43" t="s">
        <v>148</v>
      </c>
      <c r="I83" s="39" t="s">
        <v>180</v>
      </c>
      <c r="J83" s="28"/>
    </row>
    <row r="84" spans="2:10" ht="25.5" x14ac:dyDescent="0.25">
      <c r="B84" s="60"/>
      <c r="C84" s="39"/>
      <c r="D84" s="39">
        <v>71</v>
      </c>
      <c r="E84" s="59" t="s">
        <v>175</v>
      </c>
      <c r="F84" s="42">
        <v>0.08</v>
      </c>
      <c r="G84" s="55" t="s">
        <v>338</v>
      </c>
      <c r="H84" s="42" t="s">
        <v>147</v>
      </c>
      <c r="I84" s="39" t="s">
        <v>181</v>
      </c>
      <c r="J84" s="28"/>
    </row>
    <row r="85" spans="2:10" ht="25.5" x14ac:dyDescent="0.25">
      <c r="B85" s="60"/>
      <c r="C85" s="39"/>
      <c r="D85" s="39">
        <v>72</v>
      </c>
      <c r="E85" s="59" t="s">
        <v>137</v>
      </c>
      <c r="F85" s="42">
        <v>6.0999999999999999E-2</v>
      </c>
      <c r="G85" s="55" t="s">
        <v>24</v>
      </c>
      <c r="H85" s="42" t="s">
        <v>147</v>
      </c>
      <c r="I85" s="39" t="s">
        <v>139</v>
      </c>
      <c r="J85" s="28"/>
    </row>
    <row r="86" spans="2:10" ht="25.5" x14ac:dyDescent="0.25">
      <c r="B86" s="60" t="s">
        <v>156</v>
      </c>
      <c r="C86" s="39" t="s">
        <v>289</v>
      </c>
      <c r="D86" s="39">
        <v>73</v>
      </c>
      <c r="E86" s="59" t="s">
        <v>92</v>
      </c>
      <c r="F86" s="42">
        <v>0.06</v>
      </c>
      <c r="G86" s="55" t="s">
        <v>338</v>
      </c>
      <c r="H86" s="42" t="s">
        <v>147</v>
      </c>
      <c r="I86" s="39" t="s">
        <v>199</v>
      </c>
      <c r="J86" s="28"/>
    </row>
    <row r="87" spans="2:10" ht="25.5" x14ac:dyDescent="0.25">
      <c r="B87" s="60" t="s">
        <v>133</v>
      </c>
      <c r="C87" s="39" t="s">
        <v>251</v>
      </c>
      <c r="D87" s="39">
        <v>74</v>
      </c>
      <c r="E87" s="59" t="s">
        <v>134</v>
      </c>
      <c r="F87" s="42">
        <v>0.06</v>
      </c>
      <c r="G87" s="55" t="s">
        <v>338</v>
      </c>
      <c r="H87" s="42" t="s">
        <v>148</v>
      </c>
      <c r="I87" s="39" t="s">
        <v>349</v>
      </c>
      <c r="J87" s="28"/>
    </row>
    <row r="88" spans="2:10" ht="30" x14ac:dyDescent="0.25">
      <c r="B88" s="60" t="s">
        <v>84</v>
      </c>
      <c r="C88" s="39" t="s">
        <v>114</v>
      </c>
      <c r="D88" s="39">
        <v>75</v>
      </c>
      <c r="E88" s="59" t="s">
        <v>89</v>
      </c>
      <c r="F88" s="42">
        <v>6.5000000000000002E-2</v>
      </c>
      <c r="G88" s="55" t="s">
        <v>338</v>
      </c>
      <c r="H88" s="42" t="s">
        <v>148</v>
      </c>
      <c r="I88" s="39" t="s">
        <v>149</v>
      </c>
      <c r="J88" s="28"/>
    </row>
    <row r="89" spans="2:10" ht="15" x14ac:dyDescent="0.25">
      <c r="B89" s="60"/>
      <c r="C89" s="39"/>
      <c r="D89" s="39">
        <v>76</v>
      </c>
      <c r="E89" s="59" t="s">
        <v>176</v>
      </c>
      <c r="F89" s="42">
        <v>5.5E-2</v>
      </c>
      <c r="G89" s="55" t="s">
        <v>338</v>
      </c>
      <c r="H89" s="42" t="s">
        <v>147</v>
      </c>
      <c r="I89" s="39" t="s">
        <v>350</v>
      </c>
      <c r="J89" s="28"/>
    </row>
    <row r="90" spans="2:10" ht="38.25" x14ac:dyDescent="0.25">
      <c r="B90" s="60" t="s">
        <v>235</v>
      </c>
      <c r="C90" s="39" t="s">
        <v>301</v>
      </c>
      <c r="D90" s="39">
        <v>77</v>
      </c>
      <c r="E90" s="59" t="s">
        <v>294</v>
      </c>
      <c r="F90" s="42">
        <v>0.06</v>
      </c>
      <c r="G90" s="55" t="s">
        <v>338</v>
      </c>
      <c r="H90" s="42" t="s">
        <v>147</v>
      </c>
      <c r="I90" s="39" t="s">
        <v>312</v>
      </c>
      <c r="J90" s="28" t="s">
        <v>356</v>
      </c>
    </row>
    <row r="91" spans="2:10" ht="25.5" x14ac:dyDescent="0.25">
      <c r="B91" s="60"/>
      <c r="C91" s="39"/>
      <c r="D91" s="39">
        <v>78</v>
      </c>
      <c r="E91" s="59" t="s">
        <v>54</v>
      </c>
      <c r="F91" s="42">
        <v>0.06</v>
      </c>
      <c r="G91" s="55" t="s">
        <v>338</v>
      </c>
      <c r="H91" s="42" t="s">
        <v>148</v>
      </c>
      <c r="I91" s="39" t="s">
        <v>351</v>
      </c>
      <c r="J91" s="28" t="s">
        <v>356</v>
      </c>
    </row>
    <row r="92" spans="2:10" ht="25.5" x14ac:dyDescent="0.25">
      <c r="B92" s="60" t="s">
        <v>121</v>
      </c>
      <c r="C92" s="39" t="s">
        <v>115</v>
      </c>
      <c r="D92" s="39">
        <v>79</v>
      </c>
      <c r="E92" s="59" t="s">
        <v>241</v>
      </c>
      <c r="F92" s="42"/>
      <c r="G92" s="55" t="s">
        <v>24</v>
      </c>
      <c r="H92" s="42"/>
      <c r="I92" s="58" t="s">
        <v>278</v>
      </c>
      <c r="J92" s="28"/>
    </row>
    <row r="93" spans="2:10" ht="25.5" x14ac:dyDescent="0.25">
      <c r="B93" s="60" t="s">
        <v>157</v>
      </c>
      <c r="C93" s="39" t="s">
        <v>303</v>
      </c>
      <c r="D93" s="39">
        <v>80</v>
      </c>
      <c r="E93" s="59" t="s">
        <v>177</v>
      </c>
      <c r="F93" s="43">
        <v>5.5E-2</v>
      </c>
      <c r="G93" s="55" t="s">
        <v>338</v>
      </c>
      <c r="H93" s="42" t="s">
        <v>146</v>
      </c>
      <c r="I93" s="39" t="s">
        <v>200</v>
      </c>
      <c r="J93" s="28"/>
    </row>
    <row r="94" spans="2:10" ht="25.5" x14ac:dyDescent="0.25">
      <c r="B94" s="60" t="s">
        <v>135</v>
      </c>
      <c r="C94" s="39" t="s">
        <v>111</v>
      </c>
      <c r="D94" s="39">
        <v>81</v>
      </c>
      <c r="E94" s="59" t="s">
        <v>280</v>
      </c>
      <c r="F94" s="43">
        <v>5.5E-2</v>
      </c>
      <c r="G94" s="55" t="s">
        <v>338</v>
      </c>
      <c r="H94" s="43" t="s">
        <v>147</v>
      </c>
      <c r="I94" s="39" t="s">
        <v>283</v>
      </c>
      <c r="J94" s="28"/>
    </row>
    <row r="95" spans="2:10" ht="25.5" x14ac:dyDescent="0.25">
      <c r="B95" s="39"/>
      <c r="C95" s="39"/>
      <c r="D95" s="39">
        <v>82</v>
      </c>
      <c r="E95" s="59" t="s">
        <v>281</v>
      </c>
      <c r="F95" s="43">
        <v>6.6000000000000003E-2</v>
      </c>
      <c r="G95" s="55" t="s">
        <v>338</v>
      </c>
      <c r="H95" s="43" t="s">
        <v>146</v>
      </c>
      <c r="I95" s="39" t="s">
        <v>282</v>
      </c>
      <c r="J95" s="28"/>
    </row>
    <row r="96" spans="2:10" ht="25.5" x14ac:dyDescent="0.25">
      <c r="B96" s="60" t="s">
        <v>295</v>
      </c>
      <c r="C96" s="39" t="s">
        <v>111</v>
      </c>
      <c r="D96" s="39">
        <v>83</v>
      </c>
      <c r="E96" s="60" t="s">
        <v>178</v>
      </c>
      <c r="F96" s="45">
        <v>0.05</v>
      </c>
      <c r="G96" s="55" t="s">
        <v>338</v>
      </c>
      <c r="H96" s="66" t="s">
        <v>167</v>
      </c>
      <c r="I96" s="39" t="s">
        <v>314</v>
      </c>
      <c r="J96" s="28" t="s">
        <v>356</v>
      </c>
    </row>
    <row r="97" spans="2:10" ht="25.5" x14ac:dyDescent="0.25">
      <c r="B97" s="60"/>
      <c r="C97" s="39"/>
      <c r="D97" s="39">
        <v>84</v>
      </c>
      <c r="E97" s="61" t="s">
        <v>201</v>
      </c>
      <c r="F97" s="44">
        <v>6.6000000000000003E-2</v>
      </c>
      <c r="G97" s="55" t="s">
        <v>338</v>
      </c>
      <c r="H97" s="44" t="s">
        <v>148</v>
      </c>
      <c r="I97" s="39" t="s">
        <v>311</v>
      </c>
      <c r="J97" s="28" t="s">
        <v>356</v>
      </c>
    </row>
    <row r="98" spans="2:10" ht="25.5" x14ac:dyDescent="0.25">
      <c r="B98" s="60"/>
      <c r="C98" s="39"/>
      <c r="D98" s="39">
        <v>85</v>
      </c>
      <c r="E98" s="61" t="s">
        <v>310</v>
      </c>
      <c r="F98" s="44">
        <v>5.3999999999999999E-2</v>
      </c>
      <c r="G98" s="55" t="s">
        <v>338</v>
      </c>
      <c r="H98" s="44" t="s">
        <v>179</v>
      </c>
      <c r="I98" s="39" t="s">
        <v>313</v>
      </c>
      <c r="J98" s="28" t="s">
        <v>356</v>
      </c>
    </row>
    <row r="99" spans="2:10" ht="25.5" x14ac:dyDescent="0.25">
      <c r="B99" s="60" t="s">
        <v>304</v>
      </c>
      <c r="C99" s="39" t="s">
        <v>299</v>
      </c>
      <c r="D99" s="39">
        <v>86</v>
      </c>
      <c r="E99" s="61" t="s">
        <v>163</v>
      </c>
      <c r="F99" s="44">
        <v>0.06</v>
      </c>
      <c r="G99" s="55" t="s">
        <v>338</v>
      </c>
      <c r="H99" s="44" t="s">
        <v>167</v>
      </c>
      <c r="I99" s="39" t="s">
        <v>272</v>
      </c>
      <c r="J99" s="28" t="s">
        <v>182</v>
      </c>
    </row>
    <row r="100" spans="2:10" ht="15" x14ac:dyDescent="0.25">
      <c r="B100" s="60"/>
      <c r="C100" s="39"/>
      <c r="D100" s="39">
        <v>87</v>
      </c>
      <c r="E100" s="61" t="s">
        <v>255</v>
      </c>
      <c r="F100" s="44">
        <v>5.8999999999999997E-2</v>
      </c>
      <c r="G100" s="55" t="s">
        <v>338</v>
      </c>
      <c r="H100" s="44" t="s">
        <v>146</v>
      </c>
      <c r="I100" s="39" t="s">
        <v>273</v>
      </c>
      <c r="J100" s="28" t="s">
        <v>182</v>
      </c>
    </row>
    <row r="101" spans="2:10" ht="38.25" x14ac:dyDescent="0.25">
      <c r="B101" s="60" t="s">
        <v>85</v>
      </c>
      <c r="C101" s="56" t="s">
        <v>116</v>
      </c>
      <c r="D101" s="39">
        <v>88</v>
      </c>
      <c r="E101" s="60" t="s">
        <v>236</v>
      </c>
      <c r="F101" s="42">
        <v>6.2E-2</v>
      </c>
      <c r="G101" s="55" t="s">
        <v>338</v>
      </c>
      <c r="H101" s="66" t="s">
        <v>147</v>
      </c>
      <c r="I101" s="39" t="s">
        <v>253</v>
      </c>
      <c r="J101" s="28"/>
    </row>
    <row r="102" spans="2:10" ht="15" x14ac:dyDescent="0.25">
      <c r="B102" s="54"/>
      <c r="C102" s="39"/>
      <c r="D102" s="39">
        <v>89</v>
      </c>
      <c r="E102" s="61" t="s">
        <v>237</v>
      </c>
      <c r="F102" s="44">
        <v>6.3E-2</v>
      </c>
      <c r="G102" s="55" t="s">
        <v>24</v>
      </c>
      <c r="H102" s="66" t="s">
        <v>147</v>
      </c>
      <c r="I102" s="39" t="s">
        <v>254</v>
      </c>
      <c r="J102" s="28"/>
    </row>
    <row r="103" spans="2:10" ht="25.5" x14ac:dyDescent="0.25">
      <c r="B103" s="60"/>
      <c r="C103" s="39"/>
      <c r="D103" s="39">
        <v>90</v>
      </c>
      <c r="E103" s="61" t="s">
        <v>238</v>
      </c>
      <c r="F103" s="44">
        <v>6.5000000000000002E-2</v>
      </c>
      <c r="G103" s="55" t="s">
        <v>24</v>
      </c>
      <c r="H103" s="67" t="s">
        <v>148</v>
      </c>
      <c r="I103" s="39" t="s">
        <v>329</v>
      </c>
      <c r="J103" s="28"/>
    </row>
    <row r="104" spans="2:10" ht="25.5" x14ac:dyDescent="0.25">
      <c r="B104" s="60" t="s">
        <v>330</v>
      </c>
      <c r="C104" s="39" t="s">
        <v>140</v>
      </c>
      <c r="D104" s="39">
        <v>91</v>
      </c>
      <c r="E104" s="64" t="s">
        <v>239</v>
      </c>
      <c r="F104" s="42">
        <v>6.5000000000000002E-2</v>
      </c>
      <c r="G104" s="55" t="s">
        <v>338</v>
      </c>
      <c r="H104" s="44"/>
      <c r="I104" s="39" t="s">
        <v>274</v>
      </c>
      <c r="J104" s="28"/>
    </row>
    <row r="105" spans="2:10" ht="25.5" x14ac:dyDescent="0.25">
      <c r="B105" s="60"/>
      <c r="C105" s="39"/>
      <c r="D105" s="39">
        <v>92</v>
      </c>
      <c r="E105" s="64" t="s">
        <v>358</v>
      </c>
      <c r="F105" s="42">
        <v>8.4000000000000005E-2</v>
      </c>
      <c r="G105" s="55" t="s">
        <v>24</v>
      </c>
      <c r="H105" s="44"/>
      <c r="I105" s="39" t="s">
        <v>323</v>
      </c>
      <c r="J105" s="28" t="s">
        <v>356</v>
      </c>
    </row>
    <row r="106" spans="2:10" ht="25.5" x14ac:dyDescent="0.25">
      <c r="B106" s="60"/>
      <c r="C106" s="39"/>
      <c r="D106" s="39">
        <v>93</v>
      </c>
      <c r="E106" s="64" t="s">
        <v>359</v>
      </c>
      <c r="F106" s="42">
        <v>8.4000000000000005E-2</v>
      </c>
      <c r="G106" s="55" t="s">
        <v>24</v>
      </c>
      <c r="H106" s="44"/>
      <c r="I106" s="39" t="s">
        <v>331</v>
      </c>
      <c r="J106" s="28" t="s">
        <v>356</v>
      </c>
    </row>
    <row r="107" spans="2:10" ht="25.5" x14ac:dyDescent="0.25">
      <c r="B107" s="54"/>
      <c r="C107" s="39"/>
      <c r="D107" s="39">
        <v>94</v>
      </c>
      <c r="E107" s="64" t="s">
        <v>240</v>
      </c>
      <c r="F107" s="42">
        <v>8.4000000000000005E-2</v>
      </c>
      <c r="G107" s="55" t="s">
        <v>24</v>
      </c>
      <c r="H107" s="44"/>
      <c r="I107" s="39" t="s">
        <v>279</v>
      </c>
      <c r="J107" s="28" t="s">
        <v>356</v>
      </c>
    </row>
    <row r="108" spans="2:10" ht="25.5" x14ac:dyDescent="0.25">
      <c r="B108" s="54" t="s">
        <v>158</v>
      </c>
      <c r="C108" s="39" t="s">
        <v>289</v>
      </c>
      <c r="D108" s="39">
        <v>95</v>
      </c>
      <c r="E108" s="64" t="s">
        <v>178</v>
      </c>
      <c r="F108" s="42">
        <v>0.06</v>
      </c>
      <c r="G108" s="55" t="s">
        <v>338</v>
      </c>
      <c r="H108" s="44" t="s">
        <v>179</v>
      </c>
      <c r="I108" s="39" t="s">
        <v>266</v>
      </c>
      <c r="J108" s="28"/>
    </row>
    <row r="109" spans="2:10" ht="25.5" x14ac:dyDescent="0.25">
      <c r="B109" s="54" t="s">
        <v>136</v>
      </c>
      <c r="C109" s="39" t="s">
        <v>141</v>
      </c>
      <c r="D109" s="39">
        <v>96</v>
      </c>
      <c r="E109" s="64" t="s">
        <v>234</v>
      </c>
      <c r="F109" s="42">
        <v>6.8000000000000005E-2</v>
      </c>
      <c r="G109" s="55" t="s">
        <v>338</v>
      </c>
      <c r="H109" s="44" t="s">
        <v>146</v>
      </c>
      <c r="I109" s="39" t="s">
        <v>275</v>
      </c>
      <c r="J109" s="28"/>
    </row>
    <row r="110" spans="2:10" ht="15" x14ac:dyDescent="0.25">
      <c r="B110" s="60"/>
      <c r="C110" s="39"/>
      <c r="D110" s="39">
        <v>97</v>
      </c>
      <c r="E110" s="59" t="s">
        <v>24</v>
      </c>
      <c r="F110" s="42">
        <v>5.3999999999999999E-2</v>
      </c>
      <c r="G110" s="55" t="s">
        <v>24</v>
      </c>
      <c r="H110" s="44"/>
      <c r="I110" s="39" t="s">
        <v>276</v>
      </c>
      <c r="J110" s="28"/>
    </row>
    <row r="111" spans="2:10" ht="25.5" x14ac:dyDescent="0.25">
      <c r="B111" s="60" t="s">
        <v>159</v>
      </c>
      <c r="C111" s="39" t="s">
        <v>111</v>
      </c>
      <c r="D111" s="39">
        <v>98</v>
      </c>
      <c r="E111" s="59" t="s">
        <v>92</v>
      </c>
      <c r="F111" s="42">
        <v>6.5000000000000002E-2</v>
      </c>
      <c r="G111" s="55" t="s">
        <v>338</v>
      </c>
      <c r="H111" s="44" t="s">
        <v>147</v>
      </c>
      <c r="I111" s="39" t="s">
        <v>352</v>
      </c>
      <c r="J111" s="28"/>
    </row>
    <row r="112" spans="2:10" ht="15" x14ac:dyDescent="0.25">
      <c r="B112" s="54"/>
      <c r="C112" s="39"/>
      <c r="D112" s="39"/>
      <c r="E112" s="59"/>
      <c r="F112" s="42"/>
      <c r="G112" s="42"/>
      <c r="H112" s="44"/>
      <c r="I112" s="39"/>
      <c r="J112" s="28"/>
    </row>
    <row r="113" spans="2:10" ht="15.75" x14ac:dyDescent="0.25">
      <c r="B113" s="71" t="s">
        <v>117</v>
      </c>
      <c r="C113" s="71"/>
      <c r="D113" s="71"/>
      <c r="E113" s="59"/>
      <c r="F113" s="42"/>
      <c r="G113" s="42"/>
      <c r="H113" s="42"/>
      <c r="I113" s="39"/>
      <c r="J113" s="28"/>
    </row>
    <row r="114" spans="2:10" ht="25.5" x14ac:dyDescent="0.25">
      <c r="B114" s="60" t="s">
        <v>100</v>
      </c>
      <c r="C114" s="56" t="s">
        <v>124</v>
      </c>
      <c r="D114" s="39">
        <v>201</v>
      </c>
      <c r="E114" s="59" t="s">
        <v>170</v>
      </c>
      <c r="F114" s="43">
        <v>4.8000000000000001E-2</v>
      </c>
      <c r="G114" s="55" t="s">
        <v>338</v>
      </c>
      <c r="H114" s="43" t="s">
        <v>179</v>
      </c>
      <c r="I114" s="39" t="s">
        <v>190</v>
      </c>
      <c r="J114" s="28"/>
    </row>
    <row r="115" spans="2:10" ht="25.5" x14ac:dyDescent="0.25">
      <c r="B115" s="60" t="s">
        <v>186</v>
      </c>
      <c r="C115" s="39" t="s">
        <v>258</v>
      </c>
      <c r="D115" s="39">
        <v>202</v>
      </c>
      <c r="E115" s="59" t="s">
        <v>256</v>
      </c>
      <c r="F115" s="42">
        <v>0.06</v>
      </c>
      <c r="G115" s="55" t="s">
        <v>338</v>
      </c>
      <c r="H115" s="42"/>
      <c r="I115" s="62" t="s">
        <v>277</v>
      </c>
      <c r="J115" s="28"/>
    </row>
    <row r="116" spans="2:10" ht="25.5" x14ac:dyDescent="0.25">
      <c r="B116" s="60" t="s">
        <v>120</v>
      </c>
      <c r="C116" s="39" t="s">
        <v>111</v>
      </c>
      <c r="D116" s="39">
        <v>203</v>
      </c>
      <c r="E116" s="68" t="s">
        <v>318</v>
      </c>
      <c r="F116" s="42">
        <v>7.5999999999999998E-2</v>
      </c>
      <c r="G116" s="55" t="s">
        <v>338</v>
      </c>
      <c r="H116" s="42"/>
      <c r="I116" s="39" t="s">
        <v>319</v>
      </c>
      <c r="J116" s="28"/>
    </row>
    <row r="117" spans="2:10" ht="25.5" x14ac:dyDescent="0.25">
      <c r="B117" s="60"/>
      <c r="C117" s="39"/>
      <c r="D117" s="39">
        <v>204</v>
      </c>
      <c r="E117" s="68" t="s">
        <v>357</v>
      </c>
      <c r="F117" s="42">
        <v>4.9000000000000002E-2</v>
      </c>
      <c r="G117" s="55" t="s">
        <v>24</v>
      </c>
      <c r="H117" s="42"/>
      <c r="I117" s="39" t="s">
        <v>320</v>
      </c>
      <c r="J117" s="28"/>
    </row>
    <row r="118" spans="2:10" ht="15" x14ac:dyDescent="0.25">
      <c r="B118" s="35"/>
      <c r="C118" s="28"/>
      <c r="D118" s="20"/>
      <c r="E118" s="36"/>
      <c r="F118" s="8"/>
      <c r="G118" s="8"/>
      <c r="H118" s="8"/>
    </row>
    <row r="119" spans="2:10" ht="15" x14ac:dyDescent="0.25">
      <c r="B119" s="11"/>
      <c r="D119" s="20"/>
      <c r="E119" s="36"/>
      <c r="F119" s="8"/>
      <c r="G119" s="8"/>
      <c r="H119" s="8"/>
    </row>
    <row r="120" spans="2:10" ht="15" x14ac:dyDescent="0.25">
      <c r="B120" s="34"/>
      <c r="D120" s="20"/>
      <c r="E120" s="37"/>
      <c r="F120" s="8"/>
      <c r="G120" s="8"/>
      <c r="H120" s="8"/>
    </row>
    <row r="121" spans="2:10" x14ac:dyDescent="0.2">
      <c r="E121" s="19"/>
      <c r="F121" s="8"/>
      <c r="G121" s="8"/>
      <c r="H121" s="8"/>
      <c r="I121" s="2"/>
    </row>
    <row r="122" spans="2:10" x14ac:dyDescent="0.2">
      <c r="C122" s="19"/>
      <c r="D122" s="17"/>
      <c r="E122" s="19"/>
      <c r="F122" s="8"/>
      <c r="G122" s="8"/>
      <c r="H122" s="8"/>
      <c r="I122" s="2"/>
    </row>
    <row r="123" spans="2:10" x14ac:dyDescent="0.25">
      <c r="E123" s="19"/>
      <c r="F123" s="22"/>
      <c r="G123" s="22"/>
      <c r="H123" s="22"/>
    </row>
    <row r="124" spans="2:10" x14ac:dyDescent="0.25">
      <c r="E124" s="19"/>
      <c r="F124" s="22"/>
      <c r="G124" s="22"/>
      <c r="H124" s="22"/>
    </row>
    <row r="125" spans="2:10" x14ac:dyDescent="0.25">
      <c r="C125" s="19"/>
      <c r="E125" s="19"/>
      <c r="F125" s="22"/>
      <c r="G125" s="22"/>
      <c r="H125" s="22"/>
      <c r="I125" s="29"/>
    </row>
    <row r="126" spans="2:10" x14ac:dyDescent="0.25">
      <c r="E126" s="19"/>
      <c r="F126" s="22"/>
      <c r="G126" s="22"/>
      <c r="H126" s="22"/>
      <c r="I126" s="29"/>
    </row>
    <row r="127" spans="2:10" x14ac:dyDescent="0.25">
      <c r="C127" s="26"/>
      <c r="E127" s="19"/>
      <c r="F127" s="22"/>
      <c r="G127" s="22"/>
      <c r="H127" s="22"/>
      <c r="I127" s="29"/>
    </row>
    <row r="128" spans="2:10" x14ac:dyDescent="0.25">
      <c r="C128" s="26"/>
      <c r="E128" s="19"/>
      <c r="F128" s="22"/>
      <c r="G128" s="22"/>
      <c r="H128" s="22"/>
      <c r="I128" s="29"/>
    </row>
    <row r="129" spans="2:9" x14ac:dyDescent="0.25">
      <c r="C129" s="26"/>
      <c r="E129" s="19"/>
      <c r="F129" s="22"/>
      <c r="G129" s="22"/>
      <c r="H129" s="22"/>
      <c r="I129" s="29"/>
    </row>
    <row r="130" spans="2:9" x14ac:dyDescent="0.25">
      <c r="C130" s="26"/>
      <c r="E130" s="26"/>
      <c r="F130" s="22"/>
      <c r="G130" s="22"/>
      <c r="H130" s="22"/>
      <c r="I130" s="29"/>
    </row>
    <row r="131" spans="2:9" x14ac:dyDescent="0.25">
      <c r="C131" s="26"/>
      <c r="E131" s="19"/>
      <c r="F131" s="22"/>
      <c r="G131" s="22"/>
      <c r="H131" s="22"/>
      <c r="I131" s="29"/>
    </row>
    <row r="132" spans="2:9" x14ac:dyDescent="0.25">
      <c r="D132" s="24"/>
      <c r="E132" s="19"/>
      <c r="F132" s="22"/>
      <c r="G132" s="22"/>
      <c r="H132" s="22"/>
      <c r="I132" s="29"/>
    </row>
    <row r="133" spans="2:9" x14ac:dyDescent="0.25">
      <c r="C133" s="30"/>
      <c r="D133" s="24"/>
      <c r="E133" s="19"/>
      <c r="F133" s="22"/>
      <c r="G133" s="22"/>
      <c r="H133" s="22"/>
      <c r="I133" s="29"/>
    </row>
    <row r="134" spans="2:9" x14ac:dyDescent="0.25">
      <c r="C134" s="30"/>
      <c r="E134" s="19"/>
      <c r="F134" s="22"/>
      <c r="G134" s="22"/>
      <c r="H134" s="22"/>
      <c r="I134" s="29"/>
    </row>
    <row r="135" spans="2:9" x14ac:dyDescent="0.25">
      <c r="C135" s="19"/>
      <c r="E135" s="19"/>
      <c r="F135" s="22"/>
      <c r="G135" s="22"/>
      <c r="H135" s="22"/>
      <c r="I135" s="29"/>
    </row>
    <row r="137" spans="2:9" ht="16.5" thickBot="1" x14ac:dyDescent="0.3">
      <c r="B137" s="70"/>
      <c r="C137" s="70"/>
      <c r="D137" s="21"/>
      <c r="E137" s="19"/>
      <c r="F137" s="8"/>
      <c r="G137" s="8"/>
      <c r="H137" s="8"/>
    </row>
    <row r="138" spans="2:9" x14ac:dyDescent="0.25">
      <c r="B138" s="21"/>
      <c r="C138" s="21"/>
      <c r="D138" s="21"/>
      <c r="E138" s="19"/>
      <c r="F138" s="8"/>
      <c r="G138" s="8"/>
      <c r="H138" s="8"/>
    </row>
    <row r="139" spans="2:9" x14ac:dyDescent="0.25">
      <c r="E139" s="19"/>
      <c r="F139" s="22"/>
      <c r="G139" s="22"/>
      <c r="H139" s="22"/>
    </row>
    <row r="140" spans="2:9" x14ac:dyDescent="0.25">
      <c r="E140" s="19"/>
    </row>
  </sheetData>
  <mergeCells count="9">
    <mergeCell ref="B41:D41"/>
    <mergeCell ref="B137:C137"/>
    <mergeCell ref="B113:D113"/>
    <mergeCell ref="C2:I2"/>
    <mergeCell ref="C3:I3"/>
    <mergeCell ref="C4:I4"/>
    <mergeCell ref="I7:J7"/>
    <mergeCell ref="C10:H10"/>
    <mergeCell ref="B8:E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opLeftCell="A4" workbookViewId="0">
      <selection activeCell="L21" sqref="L21:L22"/>
    </sheetView>
  </sheetViews>
  <sheetFormatPr defaultRowHeight="15" x14ac:dyDescent="0.25"/>
  <cols>
    <col min="1" max="1" width="3.140625" customWidth="1"/>
    <col min="2" max="2" width="23.28515625" customWidth="1"/>
    <col min="3" max="3" width="39.7109375" customWidth="1"/>
    <col min="4" max="4" width="5.85546875" customWidth="1"/>
    <col min="5" max="5" width="35" customWidth="1"/>
    <col min="7" max="7" width="67.28515625" customWidth="1"/>
  </cols>
  <sheetData>
    <row r="1" spans="1:8" x14ac:dyDescent="0.25">
      <c r="A1" s="17"/>
      <c r="B1" s="17"/>
      <c r="C1" s="17"/>
      <c r="D1" s="16"/>
      <c r="E1" s="19"/>
      <c r="F1" s="8"/>
      <c r="G1" s="17"/>
    </row>
    <row r="2" spans="1:8" ht="18.75" x14ac:dyDescent="0.3">
      <c r="C2" s="3" t="s">
        <v>56</v>
      </c>
      <c r="D2" s="3"/>
      <c r="E2" s="1"/>
      <c r="F2" s="8"/>
      <c r="G2" s="17"/>
    </row>
    <row r="3" spans="1:8" ht="18.75" x14ac:dyDescent="0.3">
      <c r="C3" s="4" t="s">
        <v>0</v>
      </c>
      <c r="D3" s="4"/>
      <c r="E3" s="1"/>
      <c r="F3" s="8"/>
      <c r="G3" s="17"/>
    </row>
    <row r="4" spans="1:8" ht="15.75" x14ac:dyDescent="0.25">
      <c r="C4" s="5" t="s">
        <v>1</v>
      </c>
      <c r="D4" s="5"/>
      <c r="E4" s="1"/>
      <c r="F4" s="8"/>
      <c r="G4" s="17"/>
    </row>
    <row r="5" spans="1:8" x14ac:dyDescent="0.25">
      <c r="A5" s="17"/>
      <c r="B5" s="17"/>
      <c r="C5" s="17"/>
      <c r="D5" s="16"/>
      <c r="E5" s="19"/>
      <c r="F5" s="8"/>
      <c r="G5" s="17"/>
    </row>
    <row r="6" spans="1:8" ht="16.5" thickBot="1" x14ac:dyDescent="0.3">
      <c r="B6" s="6" t="s">
        <v>57</v>
      </c>
      <c r="C6" s="6" t="s">
        <v>58</v>
      </c>
      <c r="D6" s="6"/>
      <c r="E6" s="6" t="s">
        <v>2</v>
      </c>
      <c r="F6" s="7" t="s">
        <v>3</v>
      </c>
      <c r="G6" s="6" t="s">
        <v>4</v>
      </c>
    </row>
    <row r="7" spans="1:8" ht="15.75" thickTop="1" x14ac:dyDescent="0.25">
      <c r="C7" s="2"/>
      <c r="D7" s="2"/>
      <c r="E7" s="1"/>
      <c r="F7" s="8"/>
      <c r="G7" s="2"/>
    </row>
    <row r="8" spans="1:8" ht="16.5" thickBot="1" x14ac:dyDescent="0.3">
      <c r="B8" s="77" t="s">
        <v>5</v>
      </c>
      <c r="C8" s="77"/>
      <c r="D8" s="9"/>
      <c r="E8" s="1"/>
      <c r="F8" s="8"/>
      <c r="G8" s="10"/>
    </row>
    <row r="9" spans="1:8" x14ac:dyDescent="0.25">
      <c r="A9" s="17"/>
      <c r="B9" s="17"/>
      <c r="C9" s="18"/>
      <c r="D9" s="23"/>
      <c r="E9" s="19"/>
      <c r="F9" s="8"/>
      <c r="G9" s="27"/>
    </row>
    <row r="10" spans="1:8" x14ac:dyDescent="0.25">
      <c r="A10" s="17"/>
      <c r="B10" s="17"/>
      <c r="C10" s="25" t="s">
        <v>6</v>
      </c>
      <c r="D10" s="16"/>
      <c r="E10" s="19"/>
      <c r="F10" s="8"/>
      <c r="G10" s="27"/>
    </row>
    <row r="11" spans="1:8" x14ac:dyDescent="0.25">
      <c r="A11" s="17"/>
      <c r="B11" s="17"/>
      <c r="C11" s="18"/>
      <c r="D11" s="16"/>
      <c r="E11" s="19"/>
      <c r="F11" s="8"/>
      <c r="G11" s="27"/>
    </row>
    <row r="12" spans="1:8" x14ac:dyDescent="0.25">
      <c r="A12" s="17"/>
      <c r="B12" s="17" t="s">
        <v>59</v>
      </c>
      <c r="C12" s="17" t="s">
        <v>60</v>
      </c>
      <c r="D12" s="16">
        <v>1</v>
      </c>
      <c r="E12" s="19" t="s">
        <v>7</v>
      </c>
      <c r="F12" s="8">
        <v>4.4999999999999998E-2</v>
      </c>
      <c r="G12" s="17" t="s">
        <v>8</v>
      </c>
      <c r="H12">
        <f>LEN(G12)</f>
        <v>22</v>
      </c>
    </row>
    <row r="13" spans="1:8" x14ac:dyDescent="0.25">
      <c r="A13" s="17"/>
      <c r="B13" s="17"/>
      <c r="C13" s="17"/>
      <c r="D13" s="16">
        <v>2</v>
      </c>
      <c r="E13" s="19" t="s">
        <v>9</v>
      </c>
      <c r="F13" s="8">
        <v>0.06</v>
      </c>
      <c r="G13" s="17" t="s">
        <v>10</v>
      </c>
      <c r="H13">
        <f t="shared" ref="H13:H25" si="0">LEN(G13)</f>
        <v>55</v>
      </c>
    </row>
    <row r="14" spans="1:8" x14ac:dyDescent="0.25">
      <c r="A14" s="17"/>
      <c r="B14" s="17"/>
      <c r="C14" s="17"/>
      <c r="D14" s="16">
        <v>3</v>
      </c>
      <c r="E14" s="19" t="s">
        <v>27</v>
      </c>
      <c r="F14" s="8">
        <v>7.0000000000000007E-2</v>
      </c>
      <c r="G14" s="17"/>
      <c r="H14">
        <f t="shared" si="0"/>
        <v>0</v>
      </c>
    </row>
    <row r="15" spans="1:8" x14ac:dyDescent="0.25">
      <c r="A15" s="17"/>
      <c r="B15" s="17"/>
      <c r="C15" s="17"/>
      <c r="D15" s="16">
        <v>4</v>
      </c>
      <c r="E15" s="19" t="s">
        <v>28</v>
      </c>
      <c r="F15" s="8">
        <v>5.5E-2</v>
      </c>
      <c r="G15" s="17"/>
      <c r="H15">
        <f t="shared" si="0"/>
        <v>0</v>
      </c>
    </row>
    <row r="16" spans="1:8" x14ac:dyDescent="0.25">
      <c r="A16" s="17"/>
      <c r="B16" s="17" t="s">
        <v>69</v>
      </c>
      <c r="C16" s="17" t="s">
        <v>70</v>
      </c>
      <c r="D16" s="16">
        <v>12</v>
      </c>
      <c r="E16" s="19" t="s">
        <v>35</v>
      </c>
      <c r="F16" s="8">
        <v>5.5E-2</v>
      </c>
      <c r="G16" s="17" t="s">
        <v>36</v>
      </c>
      <c r="H16">
        <f t="shared" si="0"/>
        <v>51</v>
      </c>
    </row>
    <row r="17" spans="1:8" x14ac:dyDescent="0.25">
      <c r="A17" s="17"/>
      <c r="B17" s="17"/>
      <c r="C17" s="17"/>
      <c r="D17" s="16">
        <v>13</v>
      </c>
      <c r="E17" s="19" t="s">
        <v>33</v>
      </c>
      <c r="F17" s="8">
        <v>6.8000000000000005E-2</v>
      </c>
      <c r="G17" s="17" t="s">
        <v>37</v>
      </c>
      <c r="H17">
        <f t="shared" si="0"/>
        <v>56</v>
      </c>
    </row>
    <row r="18" spans="1:8" x14ac:dyDescent="0.25">
      <c r="A18" s="17"/>
      <c r="B18" s="17"/>
      <c r="C18" s="17"/>
      <c r="D18" s="16">
        <v>14</v>
      </c>
      <c r="E18" s="19" t="s">
        <v>34</v>
      </c>
      <c r="F18" s="8">
        <v>6.2E-2</v>
      </c>
      <c r="G18" s="17" t="s">
        <v>38</v>
      </c>
      <c r="H18">
        <f t="shared" si="0"/>
        <v>32</v>
      </c>
    </row>
    <row r="19" spans="1:8" x14ac:dyDescent="0.25">
      <c r="A19" s="17"/>
      <c r="B19" s="17" t="s">
        <v>61</v>
      </c>
      <c r="C19" s="17" t="s">
        <v>62</v>
      </c>
      <c r="D19" s="16">
        <v>5</v>
      </c>
      <c r="E19" s="19" t="s">
        <v>11</v>
      </c>
      <c r="F19" s="8">
        <v>6.0999999999999999E-2</v>
      </c>
      <c r="G19" s="17" t="s">
        <v>12</v>
      </c>
      <c r="H19">
        <f t="shared" si="0"/>
        <v>40</v>
      </c>
    </row>
    <row r="20" spans="1:8" x14ac:dyDescent="0.25">
      <c r="A20" s="17"/>
      <c r="B20" s="17"/>
      <c r="C20" s="17"/>
      <c r="D20" s="16">
        <v>6</v>
      </c>
      <c r="E20" s="19" t="s">
        <v>13</v>
      </c>
      <c r="F20" s="8">
        <v>6.0999999999999999E-2</v>
      </c>
      <c r="G20" s="17" t="s">
        <v>14</v>
      </c>
      <c r="H20">
        <f t="shared" si="0"/>
        <v>34</v>
      </c>
    </row>
    <row r="21" spans="1:8" x14ac:dyDescent="0.25">
      <c r="A21" s="17"/>
      <c r="B21" s="17" t="s">
        <v>63</v>
      </c>
      <c r="C21" s="17" t="s">
        <v>64</v>
      </c>
      <c r="D21" s="16">
        <v>7</v>
      </c>
      <c r="E21" s="19" t="s">
        <v>15</v>
      </c>
      <c r="F21" s="8">
        <v>6.7000000000000004E-2</v>
      </c>
      <c r="G21" s="17" t="s">
        <v>16</v>
      </c>
      <c r="H21">
        <f t="shared" si="0"/>
        <v>57</v>
      </c>
    </row>
    <row r="22" spans="1:8" x14ac:dyDescent="0.25">
      <c r="A22" s="17"/>
      <c r="B22" s="17"/>
      <c r="C22" s="17"/>
      <c r="D22" s="16">
        <v>8</v>
      </c>
      <c r="E22" s="19" t="s">
        <v>17</v>
      </c>
      <c r="F22" s="8">
        <v>0.06</v>
      </c>
      <c r="G22" s="17" t="s">
        <v>31</v>
      </c>
      <c r="H22">
        <f t="shared" si="0"/>
        <v>38</v>
      </c>
    </row>
    <row r="23" spans="1:8" x14ac:dyDescent="0.25">
      <c r="A23" s="17"/>
      <c r="B23" s="17"/>
      <c r="C23" s="17"/>
      <c r="D23" s="16">
        <v>9</v>
      </c>
      <c r="E23" s="19" t="s">
        <v>29</v>
      </c>
      <c r="F23" s="8">
        <v>0.06</v>
      </c>
      <c r="G23" s="17" t="s">
        <v>30</v>
      </c>
      <c r="H23">
        <f t="shared" si="0"/>
        <v>20</v>
      </c>
    </row>
    <row r="24" spans="1:8" x14ac:dyDescent="0.25">
      <c r="A24" s="17"/>
      <c r="B24" s="17" t="s">
        <v>65</v>
      </c>
      <c r="C24" s="17" t="s">
        <v>66</v>
      </c>
      <c r="D24" s="16">
        <v>10</v>
      </c>
      <c r="E24" s="19" t="s">
        <v>18</v>
      </c>
      <c r="F24" s="8" t="s">
        <v>22</v>
      </c>
      <c r="G24" s="17" t="s">
        <v>19</v>
      </c>
      <c r="H24">
        <f t="shared" si="0"/>
        <v>55</v>
      </c>
    </row>
    <row r="25" spans="1:8" x14ac:dyDescent="0.25">
      <c r="A25" s="17"/>
      <c r="B25" s="17" t="s">
        <v>67</v>
      </c>
      <c r="C25" s="17" t="s">
        <v>68</v>
      </c>
      <c r="D25" s="16">
        <v>11</v>
      </c>
      <c r="E25" s="19" t="s">
        <v>32</v>
      </c>
      <c r="F25" s="8">
        <v>6.7000000000000004E-2</v>
      </c>
      <c r="G25" s="17"/>
      <c r="H25">
        <f t="shared" si="0"/>
        <v>0</v>
      </c>
    </row>
  </sheetData>
  <mergeCells count="1">
    <mergeCell ref="B8:C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workbookViewId="0">
      <selection activeCell="F8" sqref="F8:H8"/>
    </sheetView>
  </sheetViews>
  <sheetFormatPr defaultRowHeight="15" x14ac:dyDescent="0.25"/>
  <sheetData>
    <row r="1" spans="1:9" x14ac:dyDescent="0.25">
      <c r="A1" s="13" t="s">
        <v>45</v>
      </c>
    </row>
    <row r="2" spans="1:9" x14ac:dyDescent="0.25">
      <c r="A2" s="13" t="s">
        <v>46</v>
      </c>
    </row>
    <row r="3" spans="1:9" x14ac:dyDescent="0.25">
      <c r="A3" s="13" t="s">
        <v>21</v>
      </c>
      <c r="F3" s="12" t="s">
        <v>41</v>
      </c>
      <c r="G3" s="8">
        <v>6.3E-2</v>
      </c>
      <c r="H3" s="16" t="s">
        <v>43</v>
      </c>
    </row>
    <row r="4" spans="1:9" x14ac:dyDescent="0.25">
      <c r="A4" s="13" t="s">
        <v>47</v>
      </c>
      <c r="F4" s="12" t="s">
        <v>42</v>
      </c>
      <c r="G4" s="8">
        <v>0.05</v>
      </c>
      <c r="H4" s="16" t="s">
        <v>44</v>
      </c>
    </row>
    <row r="5" spans="1:9" x14ac:dyDescent="0.25">
      <c r="A5" s="13" t="s">
        <v>48</v>
      </c>
    </row>
    <row r="6" spans="1:9" x14ac:dyDescent="0.25">
      <c r="A6" s="13" t="s">
        <v>49</v>
      </c>
    </row>
    <row r="7" spans="1:9" x14ac:dyDescent="0.25">
      <c r="A7" s="13" t="s">
        <v>50</v>
      </c>
    </row>
    <row r="13" spans="1:9" x14ac:dyDescent="0.25">
      <c r="F13" s="15" t="s">
        <v>51</v>
      </c>
    </row>
    <row r="14" spans="1:9" x14ac:dyDescent="0.25">
      <c r="F14" s="15" t="s">
        <v>52</v>
      </c>
    </row>
    <row r="15" spans="1:9" x14ac:dyDescent="0.25">
      <c r="F15" s="15" t="s">
        <v>25</v>
      </c>
    </row>
    <row r="16" spans="1:9" x14ac:dyDescent="0.25">
      <c r="F16" s="15" t="s">
        <v>26</v>
      </c>
      <c r="I16" t="s">
        <v>20</v>
      </c>
    </row>
    <row r="17" spans="1:9" x14ac:dyDescent="0.25">
      <c r="I17" t="s">
        <v>24</v>
      </c>
    </row>
    <row r="20" spans="1:9" x14ac:dyDescent="0.25">
      <c r="F20" s="11" t="s">
        <v>53</v>
      </c>
    </row>
    <row r="23" spans="1:9" x14ac:dyDescent="0.25">
      <c r="A23" s="14" t="s">
        <v>55</v>
      </c>
      <c r="B23" s="22">
        <v>4.8000000000000001E-2</v>
      </c>
      <c r="C23" s="17" t="s">
        <v>54</v>
      </c>
      <c r="F23" s="25" t="s">
        <v>23</v>
      </c>
      <c r="G23" s="8">
        <v>7.0000000000000007E-2</v>
      </c>
      <c r="H23" s="33" t="s">
        <v>88</v>
      </c>
    </row>
    <row r="24" spans="1:9" x14ac:dyDescent="0.25">
      <c r="F24" s="14" t="s">
        <v>39</v>
      </c>
      <c r="G24" s="8">
        <v>0.06</v>
      </c>
      <c r="H24" s="32" t="s">
        <v>87</v>
      </c>
    </row>
    <row r="25" spans="1:9" x14ac:dyDescent="0.25">
      <c r="F25" s="14" t="s">
        <v>40</v>
      </c>
      <c r="G25" s="8">
        <v>7.5999999999999998E-2</v>
      </c>
      <c r="H25" s="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Andy_Heather</dc:creator>
  <cp:lastModifiedBy>User</cp:lastModifiedBy>
  <cp:lastPrinted>2026-10-02T15:18:45Z</cp:lastPrinted>
  <dcterms:created xsi:type="dcterms:W3CDTF">2021-09-26T20:15:42Z</dcterms:created>
  <dcterms:modified xsi:type="dcterms:W3CDTF">2026-10-02T15:19:59Z</dcterms:modified>
</cp:coreProperties>
</file>